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290" windowHeight="6800" firstSheet="6" activeTab="6"/>
  </bookViews>
  <sheets>
    <sheet name="PMKY Gender Data" sheetId="1" r:id="rId1"/>
    <sheet name="PMKY Region-wise" sheetId="2" r:id="rId2"/>
    <sheet name="Sheet1" sheetId="3" r:id="rId3"/>
    <sheet name="PMKY Caste Data" sheetId="4" r:id="rId4"/>
    <sheet name="PMKY Hike in Nos." sheetId="5" r:id="rId5"/>
    <sheet name="PMKY LS Data top &amp; btm Dists" sheetId="6" r:id="rId6"/>
    <sheet name="PMKY LS Data top Dists Pop-wise" sheetId="7" r:id="rId7"/>
  </sheets>
  <definedNames/>
  <calcPr fullCalcOnLoad="1"/>
</workbook>
</file>

<file path=xl/comments5.xml><?xml version="1.0" encoding="utf-8"?>
<comments xmlns="http://schemas.openxmlformats.org/spreadsheetml/2006/main">
  <authors>
    <author>Venkatesh Nayak</author>
  </authors>
  <commentList>
    <comment ref="B36" authorId="0">
      <text>
        <r>
          <rPr>
            <b/>
            <sz val="9"/>
            <rFont val="Tahoma"/>
            <family val="2"/>
          </rPr>
          <t>Venkatesh Nayak:</t>
        </r>
        <r>
          <rPr>
            <sz val="9"/>
            <rFont val="Tahoma"/>
            <family val="2"/>
          </rPr>
          <t xml:space="preserve">
Appears to be consolidated data for J&amp;K and Ladakh</t>
        </r>
      </text>
    </comment>
  </commentList>
</comments>
</file>

<file path=xl/sharedStrings.xml><?xml version="1.0" encoding="utf-8"?>
<sst xmlns="http://schemas.openxmlformats.org/spreadsheetml/2006/main" count="692" uniqueCount="243">
  <si>
    <t>OBC</t>
  </si>
  <si>
    <t>SC</t>
  </si>
  <si>
    <t>ST</t>
  </si>
  <si>
    <t>ANDHRA PRADESH</t>
  </si>
  <si>
    <t>ARUNACHAL PRADESH</t>
  </si>
  <si>
    <t>ASSAM</t>
  </si>
  <si>
    <t>BIHAR</t>
  </si>
  <si>
    <t>CHANDIGARH</t>
  </si>
  <si>
    <t>CHHATTISGARH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</si>
  <si>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</si>
  <si>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</si>
  <si>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</si>
  <si>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</si>
  <si>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</si>
  <si>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</si>
  <si>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</si>
  <si>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</si>
  <si>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</si>
  <si>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LADAKH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</si>
  <si>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</si>
  <si>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</si>
  <si>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</si>
  <si>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</si>
  <si>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</si>
  <si>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</si>
  <si>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</si>
  <si>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</si>
  <si>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</si>
  <si>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</si>
  <si>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</si>
  <si>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</si>
  <si>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</si>
  <si>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</si>
  <si>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</si>
  <si>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</si>
  <si>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</si>
  <si>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Grand Total</t>
  </si>
  <si>
    <t>State Wise Beneficiary who belongs to Scheduled Castes, the
Tribes and Other Backward Classes as on 07-09-2020</t>
  </si>
  <si>
    <t>Men</t>
  </si>
  <si>
    <t>Women</t>
  </si>
  <si>
    <t>DADRA &amp; NAGAR HAVELI DAMAN &amp; DIU</t>
  </si>
  <si>
    <t>ANDAMAN &amp; NICOBAR</t>
  </si>
  <si>
    <t>UTs</t>
  </si>
  <si>
    <t>JAMMU &amp; KASHMIR</t>
  </si>
  <si>
    <t>Total UTs</t>
  </si>
  <si>
    <t>Total</t>
  </si>
  <si>
    <t>States</t>
  </si>
  <si>
    <t>General</t>
  </si>
  <si>
    <t>%age</t>
  </si>
  <si>
    <t>OBC % of Total</t>
  </si>
  <si>
    <t>SC % of Total</t>
  </si>
  <si>
    <t>ST % of Total</t>
  </si>
  <si>
    <t>General % of Total</t>
  </si>
  <si>
    <t>Total States</t>
  </si>
  <si>
    <t>Total in March 2020</t>
  </si>
  <si>
    <t>%age change</t>
  </si>
  <si>
    <t>Change</t>
  </si>
  <si>
    <t>DNA</t>
  </si>
  <si>
    <t>DNA = Data not available</t>
  </si>
  <si>
    <t>Region-wise Figures (Ranking)</t>
  </si>
  <si>
    <t>Northern India (HP, Punjab, Haryana, UP, UTK)</t>
  </si>
  <si>
    <t>Western India (Rajasthan, Gujarat, Maharashtra, Goa)</t>
  </si>
  <si>
    <t>Southern India (AP, Telangana, Karnataka, TN, Kerala)</t>
  </si>
  <si>
    <t>Central India (MP &amp; Chhattisgarh)</t>
  </si>
  <si>
    <t>Northeastern India (Arunachal Pradesh, Assam, Meghalaya, Nagaland, Manipur, Mizoram, Tripura, Sikkim)</t>
  </si>
  <si>
    <r>
      <t xml:space="preserve">UTs (J&amp;K and Ladakh, Chandigarh, Delhi, Lakshadweep, Andaman &amp; Nicobar Islands, Puducherry) </t>
    </r>
    <r>
      <rPr>
        <sz val="11"/>
        <color indexed="8"/>
        <rFont val="Calibri"/>
        <family val="2"/>
      </rPr>
      <t>No data available for Daman &amp; Diu and Dadra &amp; Nagarhaveli</t>
    </r>
  </si>
  <si>
    <t>Eastern India (Bihar, Jharkhand, Odisha) West Bengal has not implemented PMKY</t>
  </si>
  <si>
    <t>LS Total on 18 September 2020</t>
  </si>
  <si>
    <t>RTI Total on 07 September 2020</t>
  </si>
  <si>
    <t>Difference between RTI and LS Total</t>
  </si>
  <si>
    <t>LS Total %age change since March</t>
  </si>
  <si>
    <t>LS Total in March 2020</t>
  </si>
  <si>
    <t>Difference between RTI and September LS Total</t>
  </si>
  <si>
    <t>Difference between March and September LS Totals</t>
  </si>
  <si>
    <t>State/UT</t>
  </si>
  <si>
    <t>District</t>
  </si>
  <si>
    <t>Sl. No. in Lok Sabha Dataset</t>
  </si>
  <si>
    <t>PMKY beneficiaries as on 18 September 2020</t>
  </si>
  <si>
    <t>PMKY - Top 100 Districts</t>
  </si>
  <si>
    <r>
      <rPr>
        <b/>
        <sz val="11"/>
        <rFont val="Calibri"/>
        <family val="2"/>
      </rPr>
      <t>Uttar Pradesh</t>
    </r>
  </si>
  <si>
    <r>
      <rPr>
        <b/>
        <sz val="11"/>
        <rFont val="Calibri"/>
        <family val="2"/>
      </rPr>
      <t>Maharashtra</t>
    </r>
  </si>
  <si>
    <r>
      <rPr>
        <b/>
        <sz val="11"/>
        <rFont val="Calibri"/>
        <family val="2"/>
      </rPr>
      <t>Andhra Pradesh</t>
    </r>
  </si>
  <si>
    <r>
      <rPr>
        <b/>
        <sz val="11"/>
        <rFont val="Calibri"/>
        <family val="2"/>
      </rPr>
      <t>Karnataka</t>
    </r>
  </si>
  <si>
    <r>
      <rPr>
        <b/>
        <sz val="11"/>
        <rFont val="Calibri"/>
        <family val="2"/>
      </rPr>
      <t>Tamil Nadu</t>
    </r>
  </si>
  <si>
    <r>
      <rPr>
        <b/>
        <sz val="11"/>
        <rFont val="Calibri"/>
        <family val="2"/>
      </rPr>
      <t>Bihar</t>
    </r>
  </si>
  <si>
    <r>
      <rPr>
        <b/>
        <sz val="11"/>
        <rFont val="Calibri"/>
        <family val="2"/>
      </rPr>
      <t>Gujarat</t>
    </r>
  </si>
  <si>
    <r>
      <rPr>
        <b/>
        <sz val="11"/>
        <rFont val="Calibri"/>
        <family val="2"/>
      </rPr>
      <t>Kerala</t>
    </r>
  </si>
  <si>
    <r>
      <rPr>
        <b/>
        <sz val="11"/>
        <rFont val="Calibri"/>
        <family val="2"/>
      </rPr>
      <t>Rajasthan</t>
    </r>
  </si>
  <si>
    <r>
      <rPr>
        <b/>
        <sz val="11"/>
        <rFont val="Calibri"/>
        <family val="2"/>
      </rPr>
      <t>Assam</t>
    </r>
  </si>
  <si>
    <r>
      <rPr>
        <b/>
        <sz val="11"/>
        <rFont val="Calibri"/>
        <family val="2"/>
      </rPr>
      <t>Madhya Pradesh</t>
    </r>
  </si>
  <si>
    <r>
      <rPr>
        <b/>
        <sz val="11"/>
        <rFont val="Calibri"/>
        <family val="2"/>
      </rPr>
      <t>Chhattisgarh</t>
    </r>
  </si>
  <si>
    <r>
      <rPr>
        <b/>
        <sz val="11"/>
        <rFont val="Calibri"/>
        <family val="2"/>
      </rPr>
      <t>Odisha</t>
    </r>
  </si>
  <si>
    <t>Y.S.R. Kadapah</t>
  </si>
  <si>
    <t>Sri Potti Sriramulu/ Nellore</t>
  </si>
  <si>
    <r>
      <rPr>
        <sz val="11"/>
        <rFont val="Calibri"/>
        <family val="2"/>
      </rPr>
      <t>Azamgarh</t>
    </r>
  </si>
  <si>
    <r>
      <rPr>
        <sz val="11"/>
        <rFont val="Calibri"/>
        <family val="2"/>
      </rPr>
      <t>Jaunpur</t>
    </r>
  </si>
  <si>
    <r>
      <rPr>
        <sz val="11"/>
        <rFont val="Calibri"/>
        <family val="2"/>
      </rPr>
      <t>Hardoi</t>
    </r>
  </si>
  <si>
    <r>
      <rPr>
        <sz val="11"/>
        <rFont val="Calibri"/>
        <family val="2"/>
      </rPr>
      <t>Ahmednagar</t>
    </r>
  </si>
  <si>
    <r>
      <rPr>
        <sz val="11"/>
        <rFont val="Calibri"/>
        <family val="2"/>
      </rPr>
      <t>Solapur</t>
    </r>
  </si>
  <si>
    <r>
      <rPr>
        <sz val="11"/>
        <rFont val="Calibri"/>
        <family val="2"/>
      </rPr>
      <t>Anantapur</t>
    </r>
  </si>
  <si>
    <r>
      <rPr>
        <sz val="11"/>
        <rFont val="Calibri"/>
        <family val="2"/>
      </rPr>
      <t>Sitapur</t>
    </r>
  </si>
  <si>
    <r>
      <rPr>
        <sz val="11"/>
        <rFont val="Calibri"/>
        <family val="2"/>
      </rPr>
      <t>Kheri</t>
    </r>
  </si>
  <si>
    <r>
      <rPr>
        <sz val="11"/>
        <rFont val="Calibri"/>
        <family val="2"/>
      </rPr>
      <t>Belagavi</t>
    </r>
  </si>
  <si>
    <r>
      <rPr>
        <sz val="11"/>
        <rFont val="Calibri"/>
        <family val="2"/>
      </rPr>
      <t>Kolhapur</t>
    </r>
  </si>
  <si>
    <r>
      <rPr>
        <sz val="11"/>
        <rFont val="Calibri"/>
        <family val="2"/>
      </rPr>
      <t>Villupuram</t>
    </r>
  </si>
  <si>
    <r>
      <rPr>
        <sz val="11"/>
        <rFont val="Calibri"/>
        <family val="2"/>
      </rPr>
      <t>Kurnool</t>
    </r>
  </si>
  <si>
    <r>
      <rPr>
        <sz val="11"/>
        <rFont val="Calibri"/>
        <family val="2"/>
      </rPr>
      <t>Satara</t>
    </r>
  </si>
  <si>
    <r>
      <rPr>
        <sz val="11"/>
        <rFont val="Calibri"/>
        <family val="2"/>
      </rPr>
      <t>Pratapgarh</t>
    </r>
  </si>
  <si>
    <r>
      <rPr>
        <sz val="11"/>
        <rFont val="Calibri"/>
        <family val="2"/>
      </rPr>
      <t>Beed</t>
    </r>
  </si>
  <si>
    <r>
      <rPr>
        <sz val="11"/>
        <rFont val="Calibri"/>
        <family val="2"/>
      </rPr>
      <t>East Godavari</t>
    </r>
  </si>
  <si>
    <r>
      <rPr>
        <sz val="11"/>
        <rFont val="Calibri"/>
        <family val="2"/>
      </rPr>
      <t>Gorakhpur</t>
    </r>
  </si>
  <si>
    <r>
      <rPr>
        <sz val="11"/>
        <rFont val="Calibri"/>
        <family val="2"/>
      </rPr>
      <t>Saran</t>
    </r>
  </si>
  <si>
    <r>
      <rPr>
        <sz val="11"/>
        <rFont val="Calibri"/>
        <family val="2"/>
      </rPr>
      <t>Guntur</t>
    </r>
  </si>
  <si>
    <r>
      <rPr>
        <sz val="11"/>
        <rFont val="Calibri"/>
        <family val="2"/>
      </rPr>
      <t>Maharajganj</t>
    </r>
  </si>
  <si>
    <r>
      <rPr>
        <sz val="11"/>
        <rFont val="Calibri"/>
        <family val="2"/>
      </rPr>
      <t>Ghazipur</t>
    </r>
  </si>
  <si>
    <r>
      <rPr>
        <sz val="11"/>
        <rFont val="Calibri"/>
        <family val="2"/>
      </rPr>
      <t>Pune</t>
    </r>
  </si>
  <si>
    <r>
      <rPr>
        <sz val="11"/>
        <rFont val="Calibri"/>
        <family val="2"/>
      </rPr>
      <t>Bahraich</t>
    </r>
  </si>
  <si>
    <r>
      <rPr>
        <sz val="11"/>
        <rFont val="Calibri"/>
        <family val="2"/>
      </rPr>
      <t>Barabanki</t>
    </r>
  </si>
  <si>
    <r>
      <rPr>
        <sz val="11"/>
        <rFont val="Calibri"/>
        <family val="2"/>
      </rPr>
      <t>Jalgaon</t>
    </r>
  </si>
  <si>
    <r>
      <rPr>
        <sz val="11"/>
        <rFont val="Calibri"/>
        <family val="2"/>
      </rPr>
      <t>Unnao</t>
    </r>
  </si>
  <si>
    <r>
      <rPr>
        <sz val="11"/>
        <rFont val="Calibri"/>
        <family val="2"/>
      </rPr>
      <t>Bareilly</t>
    </r>
  </si>
  <si>
    <r>
      <rPr>
        <sz val="11"/>
        <rFont val="Calibri"/>
        <family val="2"/>
      </rPr>
      <t>Gonda</t>
    </r>
  </si>
  <si>
    <r>
      <rPr>
        <sz val="11"/>
        <rFont val="Calibri"/>
        <family val="2"/>
      </rPr>
      <t>Nanded</t>
    </r>
  </si>
  <si>
    <r>
      <rPr>
        <sz val="11"/>
        <rFont val="Calibri"/>
        <family val="2"/>
      </rPr>
      <t>Chittoor</t>
    </r>
  </si>
  <si>
    <r>
      <rPr>
        <sz val="11"/>
        <rFont val="Calibri"/>
        <family val="2"/>
      </rPr>
      <t>Budaun</t>
    </r>
  </si>
  <si>
    <r>
      <rPr>
        <sz val="11"/>
        <rFont val="Calibri"/>
        <family val="2"/>
      </rPr>
      <t>PurbiChamparan</t>
    </r>
  </si>
  <si>
    <r>
      <rPr>
        <sz val="11"/>
        <rFont val="Calibri"/>
        <family val="2"/>
      </rPr>
      <t>Nashik</t>
    </r>
  </si>
  <si>
    <r>
      <rPr>
        <sz val="11"/>
        <rFont val="Calibri"/>
        <family val="2"/>
      </rPr>
      <t>Shahjahanpur</t>
    </r>
  </si>
  <si>
    <r>
      <rPr>
        <sz val="11"/>
        <rFont val="Calibri"/>
        <family val="2"/>
      </rPr>
      <t>BanasKantha</t>
    </r>
  </si>
  <si>
    <r>
      <rPr>
        <sz val="11"/>
        <rFont val="Calibri"/>
        <family val="2"/>
      </rPr>
      <t>Sangli</t>
    </r>
  </si>
  <si>
    <r>
      <rPr>
        <sz val="11"/>
        <rFont val="Calibri"/>
        <family val="2"/>
      </rPr>
      <t>Rae Bareli</t>
    </r>
  </si>
  <si>
    <r>
      <rPr>
        <sz val="11"/>
        <rFont val="Calibri"/>
        <family val="2"/>
      </rPr>
      <t>Prakasam</t>
    </r>
  </si>
  <si>
    <r>
      <rPr>
        <sz val="11"/>
        <rFont val="Calibri"/>
        <family val="2"/>
      </rPr>
      <t>Deoria</t>
    </r>
  </si>
  <si>
    <r>
      <rPr>
        <sz val="11"/>
        <rFont val="Calibri"/>
        <family val="2"/>
      </rPr>
      <t>Dohad</t>
    </r>
  </si>
  <si>
    <r>
      <rPr>
        <sz val="11"/>
        <rFont val="Calibri"/>
        <family val="2"/>
      </rPr>
      <t>Siwan</t>
    </r>
  </si>
  <si>
    <r>
      <rPr>
        <sz val="11"/>
        <rFont val="Calibri"/>
        <family val="2"/>
      </rPr>
      <t>Basti</t>
    </r>
  </si>
  <si>
    <r>
      <rPr>
        <sz val="11"/>
        <rFont val="Calibri"/>
        <family val="2"/>
      </rPr>
      <t>Sultanpur</t>
    </r>
  </si>
  <si>
    <r>
      <rPr>
        <sz val="11"/>
        <rFont val="Calibri"/>
        <family val="2"/>
      </rPr>
      <t>Ballia</t>
    </r>
  </si>
  <si>
    <r>
      <rPr>
        <sz val="11"/>
        <rFont val="Calibri"/>
        <family val="2"/>
      </rPr>
      <t>Muzaffarpur</t>
    </r>
  </si>
  <si>
    <r>
      <rPr>
        <sz val="11"/>
        <rFont val="Calibri"/>
        <family val="2"/>
      </rPr>
      <t>Buldhana</t>
    </r>
  </si>
  <si>
    <r>
      <rPr>
        <sz val="11"/>
        <rFont val="Calibri"/>
        <family val="2"/>
      </rPr>
      <t>West Godavari</t>
    </r>
  </si>
  <si>
    <r>
      <rPr>
        <sz val="11"/>
        <rFont val="Calibri"/>
        <family val="2"/>
      </rPr>
      <t>Thrissur</t>
    </r>
  </si>
  <si>
    <r>
      <rPr>
        <sz val="11"/>
        <rFont val="Calibri"/>
        <family val="2"/>
      </rPr>
      <t>Krishna</t>
    </r>
  </si>
  <si>
    <r>
      <rPr>
        <sz val="11"/>
        <rFont val="Calibri"/>
        <family val="2"/>
      </rPr>
      <t>Aurangabad</t>
    </r>
  </si>
  <si>
    <r>
      <rPr>
        <sz val="11"/>
        <rFont val="Calibri"/>
        <family val="2"/>
      </rPr>
      <t>Bijnor</t>
    </r>
  </si>
  <si>
    <r>
      <rPr>
        <sz val="11"/>
        <rFont val="Calibri"/>
        <family val="2"/>
      </rPr>
      <t>Jaipur</t>
    </r>
  </si>
  <si>
    <r>
      <rPr>
        <sz val="11"/>
        <rFont val="Calibri"/>
        <family val="2"/>
      </rPr>
      <t>Ambedkar Nagar</t>
    </r>
  </si>
  <si>
    <r>
      <rPr>
        <sz val="11"/>
        <rFont val="Calibri"/>
        <family val="2"/>
      </rPr>
      <t>Nagaur</t>
    </r>
  </si>
  <si>
    <r>
      <rPr>
        <sz val="11"/>
        <rFont val="Calibri"/>
        <family val="2"/>
      </rPr>
      <t>Visakhapatanam</t>
    </r>
  </si>
  <si>
    <r>
      <rPr>
        <sz val="11"/>
        <rFont val="Calibri"/>
        <family val="2"/>
      </rPr>
      <t>Jalna</t>
    </r>
  </si>
  <si>
    <r>
      <rPr>
        <sz val="11"/>
        <rFont val="Calibri"/>
        <family val="2"/>
      </rPr>
      <t>Barmer</t>
    </r>
  </si>
  <si>
    <r>
      <rPr>
        <sz val="11"/>
        <rFont val="Calibri"/>
        <family val="2"/>
      </rPr>
      <t>Mirzapur</t>
    </r>
  </si>
  <si>
    <r>
      <rPr>
        <sz val="11"/>
        <rFont val="Calibri"/>
        <family val="2"/>
      </rPr>
      <t>Siddharth Nagar</t>
    </r>
  </si>
  <si>
    <r>
      <rPr>
        <sz val="11"/>
        <rFont val="Calibri"/>
        <family val="2"/>
      </rPr>
      <t>Yavatmal</t>
    </r>
  </si>
  <si>
    <r>
      <rPr>
        <sz val="11"/>
        <rFont val="Calibri"/>
        <family val="2"/>
      </rPr>
      <t>Bulandshahr</t>
    </r>
  </si>
  <si>
    <r>
      <rPr>
        <sz val="11"/>
        <rFont val="Calibri"/>
        <family val="2"/>
      </rPr>
      <t>Kozhikode</t>
    </r>
  </si>
  <si>
    <r>
      <rPr>
        <sz val="11"/>
        <rFont val="Calibri"/>
        <family val="2"/>
      </rPr>
      <t>Bhilwara</t>
    </r>
  </si>
  <si>
    <r>
      <rPr>
        <sz val="11"/>
        <rFont val="Calibri"/>
        <family val="2"/>
      </rPr>
      <t>Fatehpur</t>
    </r>
  </si>
  <si>
    <r>
      <rPr>
        <sz val="11"/>
        <rFont val="Calibri"/>
        <family val="2"/>
      </rPr>
      <t>Mainpuri</t>
    </r>
  </si>
  <si>
    <r>
      <rPr>
        <sz val="11"/>
        <rFont val="Calibri"/>
        <family val="2"/>
      </rPr>
      <t>Latur</t>
    </r>
  </si>
  <si>
    <r>
      <rPr>
        <sz val="11"/>
        <rFont val="Calibri"/>
        <family val="2"/>
      </rPr>
      <t>Tiruvannamalai</t>
    </r>
  </si>
  <si>
    <r>
      <rPr>
        <sz val="11"/>
        <rFont val="Calibri"/>
        <family val="2"/>
      </rPr>
      <t>Kannur</t>
    </r>
  </si>
  <si>
    <r>
      <rPr>
        <sz val="11"/>
        <rFont val="Calibri"/>
        <family val="2"/>
      </rPr>
      <t>Agra</t>
    </r>
  </si>
  <si>
    <r>
      <rPr>
        <sz val="11"/>
        <rFont val="Calibri"/>
        <family val="2"/>
      </rPr>
      <t>Aligarh</t>
    </r>
  </si>
  <si>
    <r>
      <rPr>
        <sz val="11"/>
        <rFont val="Calibri"/>
        <family val="2"/>
      </rPr>
      <t>Alwar</t>
    </r>
  </si>
  <si>
    <r>
      <rPr>
        <sz val="11"/>
        <rFont val="Calibri"/>
        <family val="2"/>
      </rPr>
      <t>Madhubani</t>
    </r>
  </si>
  <si>
    <r>
      <rPr>
        <sz val="11"/>
        <rFont val="Calibri"/>
        <family val="2"/>
      </rPr>
      <t>Kollam</t>
    </r>
  </si>
  <si>
    <r>
      <rPr>
        <sz val="11"/>
        <rFont val="Calibri"/>
        <family val="2"/>
      </rPr>
      <t>Jodhpur</t>
    </r>
  </si>
  <si>
    <r>
      <rPr>
        <sz val="11"/>
        <rFont val="Calibri"/>
        <family val="2"/>
      </rPr>
      <t>Amravati</t>
    </r>
  </si>
  <si>
    <r>
      <rPr>
        <sz val="11"/>
        <rFont val="Calibri"/>
        <family val="2"/>
      </rPr>
      <t>Gaya</t>
    </r>
  </si>
  <si>
    <r>
      <rPr>
        <sz val="11"/>
        <rFont val="Calibri"/>
        <family val="2"/>
      </rPr>
      <t>Barpeta</t>
    </r>
  </si>
  <si>
    <r>
      <rPr>
        <sz val="11"/>
        <rFont val="Calibri"/>
        <family val="2"/>
      </rPr>
      <t>Alappuzha</t>
    </r>
  </si>
  <si>
    <r>
      <rPr>
        <sz val="11"/>
        <rFont val="Calibri"/>
        <family val="2"/>
      </rPr>
      <t>Vizianagaram</t>
    </r>
  </si>
  <si>
    <r>
      <rPr>
        <sz val="11"/>
        <rFont val="Calibri"/>
        <family val="2"/>
      </rPr>
      <t>Parbhani</t>
    </r>
  </si>
  <si>
    <r>
      <rPr>
        <sz val="11"/>
        <rFont val="Calibri"/>
        <family val="2"/>
      </rPr>
      <t>Tumakuru</t>
    </r>
  </si>
  <si>
    <r>
      <rPr>
        <sz val="11"/>
        <rFont val="Calibri"/>
        <family val="2"/>
      </rPr>
      <t>Kanpur Dehat</t>
    </r>
  </si>
  <si>
    <r>
      <rPr>
        <sz val="11"/>
        <rFont val="Calibri"/>
        <family val="2"/>
      </rPr>
      <t>Saharanpur</t>
    </r>
  </si>
  <si>
    <r>
      <rPr>
        <sz val="11"/>
        <rFont val="Calibri"/>
        <family val="2"/>
      </rPr>
      <t>Pilibhit</t>
    </r>
  </si>
  <si>
    <r>
      <rPr>
        <sz val="11"/>
        <rFont val="Calibri"/>
        <family val="2"/>
      </rPr>
      <t>Balaghat</t>
    </r>
  </si>
  <si>
    <r>
      <rPr>
        <sz val="11"/>
        <rFont val="Calibri"/>
        <family val="2"/>
      </rPr>
      <t>Osmanabad</t>
    </r>
  </si>
  <si>
    <r>
      <rPr>
        <sz val="11"/>
        <rFont val="Calibri"/>
        <family val="2"/>
      </rPr>
      <t>Jamui</t>
    </r>
  </si>
  <si>
    <r>
      <rPr>
        <sz val="11"/>
        <rFont val="Calibri"/>
        <family val="2"/>
      </rPr>
      <t>Sagar</t>
    </r>
  </si>
  <si>
    <r>
      <rPr>
        <sz val="11"/>
        <rFont val="Calibri"/>
        <family val="2"/>
      </rPr>
      <t>Janjgir-Champa</t>
    </r>
  </si>
  <si>
    <r>
      <rPr>
        <sz val="11"/>
        <rFont val="Calibri"/>
        <family val="2"/>
      </rPr>
      <t>Mahesana</t>
    </r>
  </si>
  <si>
    <r>
      <rPr>
        <sz val="11"/>
        <rFont val="Calibri"/>
        <family val="2"/>
      </rPr>
      <t>Salem</t>
    </r>
  </si>
  <si>
    <r>
      <rPr>
        <sz val="11"/>
        <rFont val="Calibri"/>
        <family val="2"/>
      </rPr>
      <t>Mayurbhanj</t>
    </r>
  </si>
  <si>
    <r>
      <rPr>
        <sz val="11"/>
        <rFont val="Calibri"/>
        <family val="2"/>
      </rPr>
      <t>Sambhal</t>
    </r>
  </si>
  <si>
    <t>Kushi Nagar</t>
  </si>
  <si>
    <t>Andhra Pradesh</t>
  </si>
  <si>
    <t>PMKY - 20 Districts with less than 2000 Beneficiaries</t>
  </si>
  <si>
    <r>
      <rPr>
        <b/>
        <sz val="11"/>
        <rFont val="Calibri"/>
        <family val="2"/>
      </rPr>
      <t>Delhi</t>
    </r>
  </si>
  <si>
    <r>
      <rPr>
        <b/>
        <sz val="11"/>
        <rFont val="Calibri"/>
        <family val="2"/>
      </rPr>
      <t>Shahdara</t>
    </r>
  </si>
  <si>
    <r>
      <rPr>
        <b/>
        <sz val="11"/>
        <rFont val="Calibri"/>
        <family val="2"/>
      </rPr>
      <t>South East</t>
    </r>
  </si>
  <si>
    <r>
      <rPr>
        <b/>
        <sz val="11"/>
        <rFont val="Calibri"/>
        <family val="2"/>
      </rPr>
      <t>New Delhi</t>
    </r>
  </si>
  <si>
    <r>
      <rPr>
        <b/>
        <sz val="11"/>
        <rFont val="Calibri"/>
        <family val="2"/>
      </rPr>
      <t>South</t>
    </r>
  </si>
  <si>
    <r>
      <rPr>
        <b/>
        <sz val="11"/>
        <rFont val="Calibri"/>
        <family val="2"/>
      </rPr>
      <t>North East</t>
    </r>
  </si>
  <si>
    <r>
      <rPr>
        <b/>
        <sz val="11"/>
        <rFont val="Calibri"/>
        <family val="2"/>
      </rPr>
      <t>Chennai</t>
    </r>
  </si>
  <si>
    <r>
      <rPr>
        <b/>
        <sz val="11"/>
        <rFont val="Calibri"/>
        <family val="2"/>
      </rPr>
      <t>Central</t>
    </r>
  </si>
  <si>
    <r>
      <rPr>
        <b/>
        <sz val="11"/>
        <rFont val="Calibri"/>
        <family val="2"/>
      </rPr>
      <t>Diu</t>
    </r>
  </si>
  <si>
    <r>
      <rPr>
        <b/>
        <sz val="11"/>
        <rFont val="Calibri"/>
        <family val="2"/>
      </rPr>
      <t>Puducherry</t>
    </r>
  </si>
  <si>
    <r>
      <rPr>
        <b/>
        <sz val="11"/>
        <rFont val="Calibri"/>
        <family val="2"/>
      </rPr>
      <t>Yanam</t>
    </r>
  </si>
  <si>
    <r>
      <rPr>
        <b/>
        <sz val="11"/>
        <rFont val="Calibri"/>
        <family val="2"/>
      </rPr>
      <t>Sikkim</t>
    </r>
  </si>
  <si>
    <r>
      <rPr>
        <b/>
        <sz val="11"/>
        <rFont val="Calibri"/>
        <family val="2"/>
      </rPr>
      <t>North District</t>
    </r>
  </si>
  <si>
    <r>
      <rPr>
        <b/>
        <sz val="11"/>
        <rFont val="Calibri"/>
        <family val="2"/>
      </rPr>
      <t>Chandigarh</t>
    </r>
  </si>
  <si>
    <r>
      <rPr>
        <b/>
        <sz val="11"/>
        <rFont val="Calibri"/>
        <family val="2"/>
      </rPr>
      <t>Manipur</t>
    </r>
  </si>
  <si>
    <r>
      <rPr>
        <b/>
        <sz val="11"/>
        <rFont val="Calibri"/>
        <family val="2"/>
      </rPr>
      <t>Jiribam</t>
    </r>
  </si>
  <si>
    <r>
      <rPr>
        <b/>
        <sz val="11"/>
        <rFont val="Calibri"/>
        <family val="2"/>
      </rPr>
      <t>West</t>
    </r>
  </si>
  <si>
    <r>
      <rPr>
        <b/>
        <sz val="11"/>
        <rFont val="Calibri"/>
        <family val="2"/>
      </rPr>
      <t>Dibang Valley</t>
    </r>
  </si>
  <si>
    <r>
      <rPr>
        <b/>
        <sz val="11"/>
        <rFont val="Calibri"/>
        <family val="2"/>
      </rPr>
      <t>Karaikal</t>
    </r>
  </si>
  <si>
    <r>
      <rPr>
        <b/>
        <sz val="11"/>
        <rFont val="Calibri"/>
        <family val="2"/>
      </rPr>
      <t>Kamle</t>
    </r>
  </si>
  <si>
    <r>
      <rPr>
        <b/>
        <sz val="11"/>
        <rFont val="Calibri"/>
        <family val="2"/>
      </rPr>
      <t>South District</t>
    </r>
  </si>
  <si>
    <r>
      <rPr>
        <b/>
        <sz val="11"/>
        <rFont val="Calibri"/>
        <family val="2"/>
      </rPr>
      <t>Lakshadweep</t>
    </r>
  </si>
  <si>
    <t>Arunachal Pradesh</t>
  </si>
  <si>
    <t>Lakshadweep District</t>
  </si>
  <si>
    <t>Dadra &amp; Nagar Haveli &amp; Daman &amp; Diu</t>
  </si>
  <si>
    <t>top 10</t>
  </si>
  <si>
    <t>top 20</t>
  </si>
  <si>
    <t>top 50</t>
  </si>
  <si>
    <t>top 100</t>
  </si>
  <si>
    <t>UP</t>
  </si>
  <si>
    <t>Maharashtra</t>
  </si>
  <si>
    <t>AP</t>
  </si>
  <si>
    <t>Bihar</t>
  </si>
  <si>
    <t>Rajasthan</t>
  </si>
  <si>
    <t>Kerala</t>
  </si>
  <si>
    <t>Gujarat</t>
  </si>
  <si>
    <t>Karnataka</t>
  </si>
  <si>
    <t>Chhattisgarh</t>
  </si>
  <si>
    <t>MP</t>
  </si>
  <si>
    <t>Tamil Nadu</t>
  </si>
  <si>
    <t>Odisha</t>
  </si>
  <si>
    <t>Assam</t>
  </si>
  <si>
    <t>Thiruvananthapuram</t>
  </si>
  <si>
    <t>Population 2011 Census Data accessed from District Administration websites</t>
  </si>
  <si>
    <t>Allahabad/Prayagraj</t>
  </si>
  <si>
    <t>Faizabad/Ayodhya</t>
  </si>
  <si>
    <t>Srikakulam</t>
  </si>
  <si>
    <t>PMKY Beneficiaries as a % of the Population</t>
  </si>
  <si>
    <t>Top 100 Ranking (% of the population)</t>
  </si>
  <si>
    <t>PMKY - State-wise Top 100 Districts</t>
  </si>
  <si>
    <t>Women as % of Total</t>
  </si>
  <si>
    <t>%</t>
  </si>
  <si>
    <t>Difference between RTI Total and March LS Total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</si>
</sst>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  <numFmt numFmtId="167" formatCode="0.00000"/>
    <numFmt numFmtId="168" formatCode="[$-4009]dd\ mmmm\ yyyy"/>
    <numFmt numFmtId="169" formatCode="0.0000000"/>
    <numFmt numFmtId="170" formatCode="0.000000"/>
    <numFmt numFmtId="171" formatCode="0.00000000"/>
    <numFmt numFmtId="172" formatCode="###0;#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7"/>
      <color indexed="63"/>
      <name val="Arial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7"/>
      <color rgb="FF333333"/>
      <name val="Arial"/>
      <family val="2"/>
    </font>
    <font>
      <sz val="11"/>
      <color rgb="FF333333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11" xfId="0" applyFill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right"/>
    </xf>
    <xf numFmtId="0" fontId="47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45" fillId="0" borderId="10" xfId="0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/>
    </xf>
    <xf numFmtId="2" fontId="45" fillId="0" borderId="10" xfId="0" applyNumberFormat="1" applyFont="1" applyBorder="1" applyAlignment="1">
      <alignment/>
    </xf>
    <xf numFmtId="9" fontId="45" fillId="0" borderId="10" xfId="0" applyNumberFormat="1" applyFont="1" applyBorder="1" applyAlignment="1">
      <alignment/>
    </xf>
    <xf numFmtId="2" fontId="45" fillId="0" borderId="12" xfId="0" applyNumberFormat="1" applyFont="1" applyFill="1" applyBorder="1" applyAlignment="1">
      <alignment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45" fillId="0" borderId="13" xfId="0" applyFont="1" applyBorder="1" applyAlignment="1">
      <alignment/>
    </xf>
    <xf numFmtId="0" fontId="0" fillId="0" borderId="13" xfId="0" applyBorder="1" applyAlignment="1">
      <alignment/>
    </xf>
    <xf numFmtId="0" fontId="45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45" fillId="0" borderId="14" xfId="0" applyFont="1" applyBorder="1" applyAlignment="1">
      <alignment/>
    </xf>
    <xf numFmtId="1" fontId="45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45" fillId="0" borderId="10" xfId="0" applyFont="1" applyBorder="1" applyAlignment="1">
      <alignment horizontal="right" wrapText="1"/>
    </xf>
    <xf numFmtId="17" fontId="45" fillId="0" borderId="1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10" fontId="45" fillId="0" borderId="0" xfId="0" applyNumberFormat="1" applyFont="1" applyAlignment="1">
      <alignment/>
    </xf>
    <xf numFmtId="9" fontId="45" fillId="0" borderId="0" xfId="0" applyNumberFormat="1" applyFont="1" applyAlignment="1">
      <alignment/>
    </xf>
    <xf numFmtId="0" fontId="45" fillId="0" borderId="1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172" fontId="48" fillId="33" borderId="15" xfId="0" applyNumberFormat="1" applyFont="1" applyFill="1" applyBorder="1" applyAlignment="1">
      <alignment horizontal="left" vertical="top" wrapText="1"/>
    </xf>
    <xf numFmtId="172" fontId="48" fillId="33" borderId="16" xfId="0" applyNumberFormat="1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33" borderId="17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0" fillId="33" borderId="19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4" fillId="33" borderId="15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left" vertical="top" wrapText="1"/>
    </xf>
    <xf numFmtId="0" fontId="45" fillId="34" borderId="0" xfId="0" applyFont="1" applyFill="1" applyAlignment="1">
      <alignment/>
    </xf>
    <xf numFmtId="0" fontId="45" fillId="35" borderId="0" xfId="0" applyFont="1" applyFill="1" applyAlignment="1">
      <alignment/>
    </xf>
    <xf numFmtId="0" fontId="45" fillId="36" borderId="0" xfId="0" applyFont="1" applyFill="1" applyAlignment="1">
      <alignment/>
    </xf>
    <xf numFmtId="0" fontId="45" fillId="17" borderId="0" xfId="0" applyFont="1" applyFill="1" applyAlignment="1">
      <alignment/>
    </xf>
    <xf numFmtId="0" fontId="0" fillId="33" borderId="0" xfId="0" applyFill="1" applyBorder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0" fontId="51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9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9" fillId="0" borderId="13" xfId="0" applyFont="1" applyBorder="1" applyAlignment="1">
      <alignment wrapText="1"/>
    </xf>
    <xf numFmtId="172" fontId="48" fillId="33" borderId="18" xfId="0" applyNumberFormat="1" applyFont="1" applyFill="1" applyBorder="1" applyAlignment="1">
      <alignment horizontal="left" vertical="top" wrapText="1"/>
    </xf>
    <xf numFmtId="172" fontId="48" fillId="33" borderId="17" xfId="0" applyNumberFormat="1" applyFont="1" applyFill="1" applyBorder="1" applyAlignment="1">
      <alignment horizontal="left" vertical="top" wrapText="1"/>
    </xf>
    <xf numFmtId="0" fontId="52" fillId="0" borderId="10" xfId="0" applyFont="1" applyBorder="1" applyAlignment="1">
      <alignment/>
    </xf>
    <xf numFmtId="0" fontId="45" fillId="0" borderId="13" xfId="0" applyFont="1" applyBorder="1" applyAlignment="1">
      <alignment horizontal="left"/>
    </xf>
    <xf numFmtId="2" fontId="45" fillId="0" borderId="10" xfId="0" applyNumberFormat="1" applyFont="1" applyBorder="1" applyAlignment="1">
      <alignment vertical="top"/>
    </xf>
    <xf numFmtId="0" fontId="45" fillId="0" borderId="11" xfId="0" applyFont="1" applyFill="1" applyBorder="1" applyAlignment="1">
      <alignment wrapText="1"/>
    </xf>
    <xf numFmtId="2" fontId="0" fillId="0" borderId="0" xfId="0" applyNumberFormat="1" applyBorder="1" applyAlignment="1">
      <alignment/>
    </xf>
    <xf numFmtId="2" fontId="4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7" fillId="0" borderId="2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165" fontId="0" fillId="0" borderId="10" xfId="0" applyNumberFormat="1" applyBorder="1" applyAlignment="1">
      <alignment/>
    </xf>
    <xf numFmtId="0" fontId="0" fillId="0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B28">
      <selection activeCell="C32" sqref="C32:C39"/>
    </sheetView>
  </sheetViews>
  <sheetFormatPr defaultColWidth="9.140625" defaultRowHeight="15"/>
  <cols>
    <col min="1" max="1" width="34.28125" style="0" customWidth="1"/>
    <col min="2" max="2" width="8.7109375" style="0" customWidth="1"/>
    <col min="3" max="3" width="10.8515625" style="0" customWidth="1"/>
    <col min="4" max="4" width="11.00390625" style="0" customWidth="1"/>
    <col min="5" max="5" width="9.140625" style="0" customWidth="1"/>
    <col min="6" max="6" width="12.421875" style="0" customWidth="1"/>
  </cols>
  <sheetData>
    <row r="1" spans="1:5" ht="43.5">
      <c r="A1" s="4" t="s">
        <v>46</v>
      </c>
      <c r="B1" s="4" t="s">
        <v>38</v>
      </c>
      <c r="C1" s="4" t="s">
        <v>39</v>
      </c>
      <c r="D1" s="11" t="s">
        <v>45</v>
      </c>
      <c r="E1" s="90" t="s">
        <v>240</v>
      </c>
    </row>
    <row r="2" spans="1:5" ht="14.25">
      <c r="A2" s="2" t="s">
        <v>3</v>
      </c>
      <c r="B2" s="2">
        <v>3392118</v>
      </c>
      <c r="C2" s="2">
        <v>1845271</v>
      </c>
      <c r="D2" s="2">
        <v>5237389</v>
      </c>
      <c r="E2" s="77">
        <v>35.232651231367385</v>
      </c>
    </row>
    <row r="3" spans="1:5" ht="14.25">
      <c r="A3" s="2" t="s">
        <v>4</v>
      </c>
      <c r="B3" s="2">
        <v>43949</v>
      </c>
      <c r="C3" s="2">
        <v>47582</v>
      </c>
      <c r="D3" s="2">
        <v>91531</v>
      </c>
      <c r="E3" s="77">
        <v>51.98457353246441</v>
      </c>
    </row>
    <row r="4" spans="1:5" ht="14.25">
      <c r="A4" s="2" t="s">
        <v>5</v>
      </c>
      <c r="B4" s="2">
        <v>1865947</v>
      </c>
      <c r="C4" s="2">
        <v>840942</v>
      </c>
      <c r="D4" s="2">
        <v>2706889</v>
      </c>
      <c r="E4" s="77">
        <v>31.066733804008955</v>
      </c>
    </row>
    <row r="5" spans="1:5" ht="14.25">
      <c r="A5" s="2" t="s">
        <v>6</v>
      </c>
      <c r="B5" s="2">
        <v>5073534</v>
      </c>
      <c r="C5" s="2">
        <v>2152018</v>
      </c>
      <c r="D5" s="2">
        <v>7225552</v>
      </c>
      <c r="E5" s="77">
        <v>29.783440766878435</v>
      </c>
    </row>
    <row r="6" spans="1:5" ht="14.25">
      <c r="A6" s="2" t="s">
        <v>8</v>
      </c>
      <c r="B6" s="2">
        <v>2132632</v>
      </c>
      <c r="C6" s="2">
        <v>550839</v>
      </c>
      <c r="D6" s="2">
        <v>2683471</v>
      </c>
      <c r="E6" s="77">
        <v>20.527108360776026</v>
      </c>
    </row>
    <row r="7" spans="1:5" ht="14.25">
      <c r="A7" s="2" t="s">
        <v>10</v>
      </c>
      <c r="B7" s="2">
        <v>8099</v>
      </c>
      <c r="C7" s="2">
        <v>1297</v>
      </c>
      <c r="D7" s="2">
        <v>9396</v>
      </c>
      <c r="E7" s="77">
        <v>13.803746275010642</v>
      </c>
    </row>
    <row r="8" spans="1:5" ht="14.25">
      <c r="A8" s="2" t="s">
        <v>11</v>
      </c>
      <c r="B8" s="2">
        <v>4246405</v>
      </c>
      <c r="C8" s="2">
        <v>1429915</v>
      </c>
      <c r="D8" s="2">
        <v>5676320</v>
      </c>
      <c r="E8" s="77">
        <v>25.19088071144685</v>
      </c>
    </row>
    <row r="9" spans="1:5" ht="14.25">
      <c r="A9" s="2" t="s">
        <v>12</v>
      </c>
      <c r="B9" s="2">
        <v>1473406</v>
      </c>
      <c r="C9" s="2">
        <v>289338</v>
      </c>
      <c r="D9" s="2">
        <v>1762744</v>
      </c>
      <c r="E9" s="77">
        <v>16.414068066605246</v>
      </c>
    </row>
    <row r="10" spans="1:5" ht="14.25">
      <c r="A10" s="2" t="s">
        <v>13</v>
      </c>
      <c r="B10" s="2">
        <v>758380</v>
      </c>
      <c r="C10" s="2">
        <v>154553</v>
      </c>
      <c r="D10" s="2">
        <v>912933</v>
      </c>
      <c r="E10" s="77">
        <v>16.92928177642828</v>
      </c>
    </row>
    <row r="11" spans="1:5" ht="14.25">
      <c r="A11" s="2" t="s">
        <v>15</v>
      </c>
      <c r="B11" s="2">
        <v>1420869</v>
      </c>
      <c r="C11" s="2">
        <v>365148</v>
      </c>
      <c r="D11" s="2">
        <v>1786017</v>
      </c>
      <c r="E11" s="77">
        <v>20.444822193741718</v>
      </c>
    </row>
    <row r="12" spans="1:5" ht="14.25">
      <c r="A12" s="2" t="s">
        <v>16</v>
      </c>
      <c r="B12" s="2">
        <v>4003465</v>
      </c>
      <c r="C12" s="2">
        <v>1235449</v>
      </c>
      <c r="D12" s="2">
        <v>5238914</v>
      </c>
      <c r="E12" s="77">
        <v>23.58215843970716</v>
      </c>
    </row>
    <row r="13" spans="1:5" ht="14.25">
      <c r="A13" s="2" t="s">
        <v>17</v>
      </c>
      <c r="B13" s="2">
        <v>1867370</v>
      </c>
      <c r="C13" s="2">
        <v>1479264</v>
      </c>
      <c r="D13" s="2">
        <v>3346634</v>
      </c>
      <c r="E13" s="77">
        <v>44.20154698721163</v>
      </c>
    </row>
    <row r="14" spans="1:5" ht="14.25">
      <c r="A14" s="2" t="s">
        <v>20</v>
      </c>
      <c r="B14" s="2">
        <v>6113074</v>
      </c>
      <c r="C14" s="2">
        <v>1583878</v>
      </c>
      <c r="D14" s="2">
        <v>7696952</v>
      </c>
      <c r="E14" s="77">
        <v>20.577989832858513</v>
      </c>
    </row>
    <row r="15" spans="1:5" ht="14.25">
      <c r="A15" s="2" t="s">
        <v>21</v>
      </c>
      <c r="B15" s="2">
        <v>8283470</v>
      </c>
      <c r="C15" s="2">
        <v>1987856</v>
      </c>
      <c r="D15" s="2">
        <v>10271326</v>
      </c>
      <c r="E15" s="77">
        <v>19.353450567141962</v>
      </c>
    </row>
    <row r="16" spans="1:5" ht="14.25">
      <c r="A16" s="2" t="s">
        <v>22</v>
      </c>
      <c r="B16" s="2">
        <v>210401</v>
      </c>
      <c r="C16" s="2">
        <v>250449</v>
      </c>
      <c r="D16" s="2">
        <v>460850</v>
      </c>
      <c r="E16" s="77">
        <v>54.34501464684821</v>
      </c>
    </row>
    <row r="17" spans="1:5" ht="14.25">
      <c r="A17" s="2" t="s">
        <v>23</v>
      </c>
      <c r="B17" s="2">
        <v>59864</v>
      </c>
      <c r="C17" s="2">
        <v>104188</v>
      </c>
      <c r="D17" s="2">
        <v>164052</v>
      </c>
      <c r="E17" s="77">
        <v>63.509131251066734</v>
      </c>
    </row>
    <row r="18" spans="1:5" ht="14.25">
      <c r="A18" s="2" t="s">
        <v>24</v>
      </c>
      <c r="B18" s="2">
        <v>78556</v>
      </c>
      <c r="C18" s="2">
        <v>51141</v>
      </c>
      <c r="D18" s="2">
        <v>129697</v>
      </c>
      <c r="E18" s="77">
        <v>39.431135646930926</v>
      </c>
    </row>
    <row r="19" spans="1:5" ht="14.25">
      <c r="A19" s="2" t="s">
        <v>25</v>
      </c>
      <c r="B19" s="2">
        <v>95203</v>
      </c>
      <c r="C19" s="2">
        <v>105697</v>
      </c>
      <c r="D19" s="2">
        <v>200900</v>
      </c>
      <c r="E19" s="77">
        <v>52.61174713787954</v>
      </c>
    </row>
    <row r="20" spans="1:5" ht="14.25">
      <c r="A20" s="2" t="s">
        <v>26</v>
      </c>
      <c r="B20" s="2">
        <v>2805271</v>
      </c>
      <c r="C20" s="2">
        <v>864554</v>
      </c>
      <c r="D20" s="2">
        <v>3669825</v>
      </c>
      <c r="E20" s="77">
        <v>23.558453059750807</v>
      </c>
    </row>
    <row r="21" spans="1:5" ht="14.25">
      <c r="A21" s="2" t="s">
        <v>28</v>
      </c>
      <c r="B21" s="2">
        <v>2328332</v>
      </c>
      <c r="C21" s="2">
        <v>61</v>
      </c>
      <c r="D21" s="2">
        <v>2328393</v>
      </c>
      <c r="E21" s="76">
        <v>0.002619832648526258</v>
      </c>
    </row>
    <row r="22" spans="1:5" ht="14.25">
      <c r="A22" s="2" t="s">
        <v>29</v>
      </c>
      <c r="B22" s="2">
        <v>4172847</v>
      </c>
      <c r="C22" s="2">
        <v>2270151</v>
      </c>
      <c r="D22" s="2">
        <v>6442998</v>
      </c>
      <c r="E22" s="77">
        <v>35.234389332419475</v>
      </c>
    </row>
    <row r="23" spans="1:5" ht="14.25">
      <c r="A23" s="2" t="s">
        <v>30</v>
      </c>
      <c r="B23" s="2">
        <v>5285</v>
      </c>
      <c r="C23" s="2">
        <v>916</v>
      </c>
      <c r="D23" s="2">
        <v>6201</v>
      </c>
      <c r="E23" s="77">
        <v>14.771810998226092</v>
      </c>
    </row>
    <row r="24" spans="1:5" ht="14.25">
      <c r="A24" s="2" t="s">
        <v>31</v>
      </c>
      <c r="B24" s="2">
        <v>3128966</v>
      </c>
      <c r="C24" s="2">
        <v>1417116</v>
      </c>
      <c r="D24" s="2">
        <v>4546082</v>
      </c>
      <c r="E24" s="77">
        <v>31.17224898275042</v>
      </c>
    </row>
    <row r="25" spans="1:5" ht="14.25">
      <c r="A25" s="2" t="s">
        <v>32</v>
      </c>
      <c r="B25" s="2">
        <v>2667507</v>
      </c>
      <c r="C25" s="2">
        <v>1050400</v>
      </c>
      <c r="D25" s="2">
        <v>3717907</v>
      </c>
      <c r="E25" s="77">
        <v>28.252454943063395</v>
      </c>
    </row>
    <row r="26" spans="1:5" ht="14.25">
      <c r="A26" s="2" t="s">
        <v>33</v>
      </c>
      <c r="B26" s="2">
        <v>169517</v>
      </c>
      <c r="C26" s="2">
        <v>43530</v>
      </c>
      <c r="D26" s="2">
        <v>213047</v>
      </c>
      <c r="E26" s="77">
        <v>20.432111224283844</v>
      </c>
    </row>
    <row r="27" spans="1:5" ht="14.25">
      <c r="A27" s="2" t="s">
        <v>34</v>
      </c>
      <c r="B27" s="2">
        <v>18950674</v>
      </c>
      <c r="C27" s="2">
        <v>4272199</v>
      </c>
      <c r="D27" s="2">
        <v>23222873</v>
      </c>
      <c r="E27" s="77">
        <v>18.396513644112854</v>
      </c>
    </row>
    <row r="28" spans="1:5" ht="14.25">
      <c r="A28" s="2" t="s">
        <v>35</v>
      </c>
      <c r="B28" s="2">
        <v>680767</v>
      </c>
      <c r="C28" s="2">
        <v>140685</v>
      </c>
      <c r="D28" s="2">
        <v>821452</v>
      </c>
      <c r="E28" s="77">
        <v>17.126381091043665</v>
      </c>
    </row>
    <row r="29" spans="1:5" ht="14.25">
      <c r="A29" s="3" t="s">
        <v>53</v>
      </c>
      <c r="B29" s="11">
        <v>76035908</v>
      </c>
      <c r="C29" s="11">
        <v>24534437</v>
      </c>
      <c r="D29" s="4">
        <v>100570345</v>
      </c>
      <c r="E29" s="19">
        <v>24.395299628334772</v>
      </c>
    </row>
    <row r="31" spans="1:5" ht="43.5">
      <c r="A31" s="8" t="s">
        <v>42</v>
      </c>
      <c r="B31" s="4" t="s">
        <v>38</v>
      </c>
      <c r="C31" s="4" t="s">
        <v>39</v>
      </c>
      <c r="D31" s="11" t="s">
        <v>45</v>
      </c>
      <c r="E31" s="90" t="s">
        <v>240</v>
      </c>
    </row>
    <row r="32" spans="1:5" ht="14.25">
      <c r="A32" s="2" t="s">
        <v>41</v>
      </c>
      <c r="B32" s="2">
        <v>10453</v>
      </c>
      <c r="C32" s="2">
        <v>6312</v>
      </c>
      <c r="D32" s="2">
        <v>16765</v>
      </c>
      <c r="E32" s="77">
        <v>37.64986579182821</v>
      </c>
    </row>
    <row r="33" spans="1:5" ht="14.25">
      <c r="A33" s="2" t="s">
        <v>7</v>
      </c>
      <c r="B33" s="2">
        <v>406</v>
      </c>
      <c r="C33" s="2">
        <v>52</v>
      </c>
      <c r="D33" s="2">
        <v>458</v>
      </c>
      <c r="E33" s="77">
        <v>11.353711790393014</v>
      </c>
    </row>
    <row r="34" spans="1:5" ht="14.25">
      <c r="A34" s="2" t="s">
        <v>40</v>
      </c>
      <c r="B34" s="2">
        <v>11272</v>
      </c>
      <c r="C34" s="2">
        <v>3132</v>
      </c>
      <c r="D34" s="2">
        <v>14404</v>
      </c>
      <c r="E34" s="77">
        <v>21.743960011108026</v>
      </c>
    </row>
    <row r="35" spans="1:5" ht="14.25">
      <c r="A35" s="2" t="s">
        <v>9</v>
      </c>
      <c r="B35" s="2">
        <v>11741</v>
      </c>
      <c r="C35" s="2">
        <v>2343</v>
      </c>
      <c r="D35" s="2">
        <v>14084</v>
      </c>
      <c r="E35" s="77">
        <v>16.635898892360125</v>
      </c>
    </row>
    <row r="36" spans="1:5" ht="14.25">
      <c r="A36" s="2" t="s">
        <v>43</v>
      </c>
      <c r="B36" s="2">
        <v>933835</v>
      </c>
      <c r="C36" s="2">
        <v>108649</v>
      </c>
      <c r="D36" s="2">
        <v>1042484</v>
      </c>
      <c r="E36" s="77">
        <v>10.422126382755035</v>
      </c>
    </row>
    <row r="37" spans="1:5" ht="14.25">
      <c r="A37" s="2" t="s">
        <v>18</v>
      </c>
      <c r="B37" s="2">
        <v>11893</v>
      </c>
      <c r="C37" s="2">
        <v>2326</v>
      </c>
      <c r="D37" s="2">
        <v>14219</v>
      </c>
      <c r="E37" s="77">
        <v>16.358393698572332</v>
      </c>
    </row>
    <row r="38" spans="1:7" ht="14.25">
      <c r="A38" s="2" t="s">
        <v>19</v>
      </c>
      <c r="B38" s="2">
        <v>905</v>
      </c>
      <c r="C38" s="2">
        <v>884</v>
      </c>
      <c r="D38" s="2">
        <v>1789</v>
      </c>
      <c r="E38" s="91">
        <v>49.413079932923424</v>
      </c>
      <c r="G38" s="6"/>
    </row>
    <row r="39" spans="1:7" ht="14.25">
      <c r="A39" s="2" t="s">
        <v>27</v>
      </c>
      <c r="B39" s="2">
        <v>6607</v>
      </c>
      <c r="C39" s="2">
        <v>4176</v>
      </c>
      <c r="D39" s="12">
        <v>10783</v>
      </c>
      <c r="E39" s="93">
        <v>38.727626819994434</v>
      </c>
      <c r="G39" s="7"/>
    </row>
    <row r="40" spans="1:7" ht="14.25">
      <c r="A40" s="13" t="s">
        <v>44</v>
      </c>
      <c r="B40" s="11">
        <v>987112</v>
      </c>
      <c r="C40" s="11">
        <v>127874</v>
      </c>
      <c r="D40" s="11">
        <v>1114986</v>
      </c>
      <c r="E40" s="92">
        <v>11.468664180536797</v>
      </c>
      <c r="G40" s="7"/>
    </row>
    <row r="41" spans="1:5" ht="14.25">
      <c r="A41" s="13" t="s">
        <v>36</v>
      </c>
      <c r="B41" s="11">
        <v>77023020</v>
      </c>
      <c r="C41" s="11">
        <v>24662311</v>
      </c>
      <c r="D41" s="4">
        <v>101685331</v>
      </c>
      <c r="E41" s="19">
        <v>24.25355826397418</v>
      </c>
    </row>
    <row r="42" spans="2:4" ht="14.25">
      <c r="B42" s="44">
        <v>0.7575</v>
      </c>
      <c r="C42" s="44">
        <v>0.2425</v>
      </c>
      <c r="D42" s="45">
        <v>1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8.8515625" style="40" customWidth="1"/>
    <col min="2" max="2" width="13.8515625" style="0" customWidth="1"/>
  </cols>
  <sheetData>
    <row r="1" spans="1:3" ht="14.25">
      <c r="A1" s="27" t="s">
        <v>59</v>
      </c>
      <c r="B1" s="42">
        <v>44075</v>
      </c>
      <c r="C1" s="43" t="s">
        <v>48</v>
      </c>
    </row>
    <row r="2" spans="1:3" ht="28.5">
      <c r="A2" s="33" t="s">
        <v>60</v>
      </c>
      <c r="B2" s="28">
        <v>29048395</v>
      </c>
      <c r="C2" s="18">
        <v>28.566947380050323</v>
      </c>
    </row>
    <row r="3" spans="1:3" ht="28.5">
      <c r="A3" s="33" t="s">
        <v>61</v>
      </c>
      <c r="B3" s="28">
        <v>22400040</v>
      </c>
      <c r="C3" s="18">
        <v>22.028782106241067</v>
      </c>
    </row>
    <row r="4" spans="1:3" ht="28.5">
      <c r="A4" s="33" t="s">
        <v>62</v>
      </c>
      <c r="B4" s="28">
        <v>22086926</v>
      </c>
      <c r="C4" s="18">
        <v>21.720857652516273</v>
      </c>
    </row>
    <row r="5" spans="1:3" ht="28.5">
      <c r="A5" s="33" t="s">
        <v>66</v>
      </c>
      <c r="B5" s="28">
        <v>12681394</v>
      </c>
      <c r="C5" s="18">
        <v>12.471212784860779</v>
      </c>
    </row>
    <row r="6" spans="1:3" ht="14.25">
      <c r="A6" s="33" t="s">
        <v>63</v>
      </c>
      <c r="B6" s="28">
        <v>10380423</v>
      </c>
      <c r="C6" s="18">
        <v>10.208378040289803</v>
      </c>
    </row>
    <row r="7" spans="1:3" ht="43.5">
      <c r="A7" s="33" t="s">
        <v>64</v>
      </c>
      <c r="B7" s="28">
        <v>3973167</v>
      </c>
      <c r="C7" s="18">
        <v>3.9073157956283784</v>
      </c>
    </row>
    <row r="8" spans="1:3" ht="57.75">
      <c r="A8" s="33" t="s">
        <v>65</v>
      </c>
      <c r="B8" s="12">
        <v>1114986</v>
      </c>
      <c r="C8" s="18">
        <v>1.0965062404133787</v>
      </c>
    </row>
    <row r="9" spans="1:3" ht="14.25">
      <c r="A9" s="41" t="s">
        <v>36</v>
      </c>
      <c r="B9" s="26">
        <v>101685331</v>
      </c>
      <c r="C9" s="23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4.28125" style="16" customWidth="1"/>
    <col min="2" max="2" width="11.421875" style="16" customWidth="1"/>
    <col min="3" max="3" width="12.8515625" style="0" customWidth="1"/>
    <col min="4" max="4" width="13.421875" style="0" customWidth="1"/>
  </cols>
  <sheetData>
    <row r="1" spans="1:2" s="16" customFormat="1" ht="14.25">
      <c r="A1" s="16" t="s">
        <v>46</v>
      </c>
      <c r="B1" s="16" t="s">
        <v>241</v>
      </c>
    </row>
    <row r="2" spans="1:4" s="16" customFormat="1" ht="14.25">
      <c r="A2" s="32" t="s">
        <v>34</v>
      </c>
      <c r="B2" s="2">
        <v>4323584</v>
      </c>
      <c r="C2" s="4">
        <v>14705940</v>
      </c>
      <c r="D2" s="16">
        <f>B2*100/C2</f>
        <v>29.400255950996673</v>
      </c>
    </row>
    <row r="3" spans="1:4" ht="14.25">
      <c r="A3" s="32" t="s">
        <v>20</v>
      </c>
      <c r="B3" s="2">
        <v>1565888</v>
      </c>
      <c r="C3" s="4">
        <v>14705940</v>
      </c>
      <c r="D3" s="16">
        <f>B3*100/C3</f>
        <v>10.647996659853094</v>
      </c>
    </row>
    <row r="4" spans="1:4" ht="14.25">
      <c r="A4" s="32" t="s">
        <v>6</v>
      </c>
      <c r="B4" s="2">
        <v>1530210</v>
      </c>
      <c r="C4" s="4">
        <v>14705940</v>
      </c>
      <c r="D4" s="16">
        <f aca="true" t="shared" si="0" ref="D4:D36">B4*100/C4</f>
        <v>10.405387210882134</v>
      </c>
    </row>
    <row r="5" spans="1:4" ht="14.25">
      <c r="A5" s="32" t="s">
        <v>21</v>
      </c>
      <c r="B5" s="2">
        <v>1413035</v>
      </c>
      <c r="C5" s="4">
        <v>14705940</v>
      </c>
      <c r="D5" s="16">
        <f t="shared" si="0"/>
        <v>9.60860033428669</v>
      </c>
    </row>
    <row r="6" spans="1:4" ht="14.25">
      <c r="A6" s="32" t="s">
        <v>29</v>
      </c>
      <c r="B6" s="2">
        <v>1117512</v>
      </c>
      <c r="C6" s="4">
        <v>14705940</v>
      </c>
      <c r="D6" s="16">
        <f t="shared" si="0"/>
        <v>7.599051811716898</v>
      </c>
    </row>
    <row r="7" spans="1:4" ht="14.25">
      <c r="A7" s="32" t="s">
        <v>31</v>
      </c>
      <c r="B7" s="2">
        <v>918974</v>
      </c>
      <c r="C7" s="4">
        <v>14705940</v>
      </c>
      <c r="D7" s="16">
        <f t="shared" si="0"/>
        <v>6.24899870392508</v>
      </c>
    </row>
    <row r="8" spans="1:4" ht="14.25">
      <c r="A8" s="32" t="s">
        <v>8</v>
      </c>
      <c r="B8" s="2">
        <v>694388</v>
      </c>
      <c r="C8" s="4">
        <v>14705940</v>
      </c>
      <c r="D8" s="16">
        <f t="shared" si="0"/>
        <v>4.72181989046603</v>
      </c>
    </row>
    <row r="9" spans="1:4" ht="14.25">
      <c r="A9" s="32" t="s">
        <v>11</v>
      </c>
      <c r="B9" s="2">
        <v>637440</v>
      </c>
      <c r="C9" s="4">
        <v>14705940</v>
      </c>
      <c r="D9" s="16">
        <f t="shared" si="0"/>
        <v>4.334575008465967</v>
      </c>
    </row>
    <row r="10" spans="1:4" ht="14.25">
      <c r="A10" s="32" t="s">
        <v>17</v>
      </c>
      <c r="B10" s="2">
        <v>451218</v>
      </c>
      <c r="C10" s="4">
        <v>14705940</v>
      </c>
      <c r="D10" s="16">
        <f t="shared" si="0"/>
        <v>3.06827037238014</v>
      </c>
    </row>
    <row r="11" spans="1:4" ht="14.25">
      <c r="A11" s="32" t="s">
        <v>15</v>
      </c>
      <c r="B11" s="2">
        <v>349842</v>
      </c>
      <c r="C11" s="4">
        <v>14705940</v>
      </c>
      <c r="D11" s="16">
        <f t="shared" si="0"/>
        <v>2.3789162746482035</v>
      </c>
    </row>
    <row r="12" spans="1:4" ht="14.25">
      <c r="A12" s="32" t="s">
        <v>16</v>
      </c>
      <c r="B12" s="2">
        <v>285341</v>
      </c>
      <c r="C12" s="4">
        <v>14705940</v>
      </c>
      <c r="D12" s="16">
        <f t="shared" si="0"/>
        <v>1.9403111939801196</v>
      </c>
    </row>
    <row r="13" spans="1:4" ht="14.25">
      <c r="A13" s="32" t="s">
        <v>12</v>
      </c>
      <c r="B13" s="2">
        <v>244398</v>
      </c>
      <c r="C13" s="4">
        <v>14705940</v>
      </c>
      <c r="D13" s="16">
        <f t="shared" si="0"/>
        <v>1.6618998853524494</v>
      </c>
    </row>
    <row r="14" spans="1:4" ht="14.25">
      <c r="A14" s="32" t="s">
        <v>22</v>
      </c>
      <c r="B14" s="2">
        <v>241344</v>
      </c>
      <c r="C14" s="4">
        <v>14705940</v>
      </c>
      <c r="D14" s="16">
        <f t="shared" si="0"/>
        <v>1.6411327667595543</v>
      </c>
    </row>
    <row r="15" spans="1:4" ht="14.25">
      <c r="A15" s="32" t="s">
        <v>32</v>
      </c>
      <c r="B15" s="2">
        <v>235909</v>
      </c>
      <c r="C15" s="4">
        <v>14705940</v>
      </c>
      <c r="D15" s="16">
        <f t="shared" si="0"/>
        <v>1.6041749116343464</v>
      </c>
    </row>
    <row r="16" spans="1:4" ht="14.25">
      <c r="A16" s="32" t="s">
        <v>3</v>
      </c>
      <c r="B16" s="2">
        <v>119598</v>
      </c>
      <c r="C16" s="4">
        <v>14705940</v>
      </c>
      <c r="D16" s="16">
        <f t="shared" si="0"/>
        <v>0.813263212008209</v>
      </c>
    </row>
    <row r="17" spans="1:4" ht="14.25">
      <c r="A17" s="32" t="s">
        <v>35</v>
      </c>
      <c r="B17" s="2">
        <v>89699</v>
      </c>
      <c r="C17" s="4">
        <v>14705940</v>
      </c>
      <c r="D17" s="16">
        <f t="shared" si="0"/>
        <v>0.6099508089928287</v>
      </c>
    </row>
    <row r="18" spans="1:4" ht="14.25">
      <c r="A18" s="32" t="s">
        <v>43</v>
      </c>
      <c r="B18" s="2">
        <v>88380</v>
      </c>
      <c r="C18" s="4">
        <v>14705940</v>
      </c>
      <c r="D18" s="16">
        <f t="shared" si="0"/>
        <v>0.6009816441519549</v>
      </c>
    </row>
    <row r="19" spans="1:4" ht="14.25">
      <c r="A19" s="32" t="s">
        <v>28</v>
      </c>
      <c r="B19" s="2">
        <v>88182</v>
      </c>
      <c r="C19" s="4">
        <v>14705940</v>
      </c>
      <c r="D19" s="16">
        <f t="shared" si="0"/>
        <v>0.5996352494298223</v>
      </c>
    </row>
    <row r="20" spans="1:4" ht="14.25">
      <c r="A20" s="32" t="s">
        <v>23</v>
      </c>
      <c r="B20" s="2">
        <v>78833</v>
      </c>
      <c r="C20" s="4">
        <v>14705940</v>
      </c>
      <c r="D20" s="16">
        <f t="shared" si="0"/>
        <v>0.5360622986357894</v>
      </c>
    </row>
    <row r="21" spans="1:4" ht="14.25">
      <c r="A21" s="32" t="s">
        <v>24</v>
      </c>
      <c r="B21" s="2">
        <v>61571</v>
      </c>
      <c r="C21" s="4">
        <v>14705940</v>
      </c>
      <c r="D21" s="16">
        <f t="shared" si="0"/>
        <v>0.4186811587698576</v>
      </c>
    </row>
    <row r="22" spans="1:4" ht="14.25">
      <c r="A22" s="32" t="s">
        <v>26</v>
      </c>
      <c r="B22" s="2">
        <v>41168</v>
      </c>
      <c r="C22" s="4">
        <v>14705940</v>
      </c>
      <c r="D22" s="16">
        <f t="shared" si="0"/>
        <v>0.2799413026300937</v>
      </c>
    </row>
    <row r="23" spans="1:4" ht="14.25">
      <c r="A23" s="32" t="s">
        <v>4</v>
      </c>
      <c r="B23" s="2">
        <v>33671</v>
      </c>
      <c r="C23" s="4">
        <v>14705940</v>
      </c>
      <c r="D23" s="16">
        <f t="shared" si="0"/>
        <v>0.2289619024693423</v>
      </c>
    </row>
    <row r="24" spans="1:4" ht="14.25">
      <c r="A24" s="32" t="s">
        <v>13</v>
      </c>
      <c r="B24" s="2">
        <v>31599</v>
      </c>
      <c r="C24" s="4">
        <v>14705940</v>
      </c>
      <c r="D24" s="16">
        <f t="shared" si="0"/>
        <v>0.2148723577003578</v>
      </c>
    </row>
    <row r="25" spans="1:4" ht="14.25">
      <c r="A25" s="32" t="s">
        <v>25</v>
      </c>
      <c r="B25" s="2">
        <v>26483</v>
      </c>
      <c r="C25" s="4">
        <v>14705940</v>
      </c>
      <c r="D25" s="16">
        <f t="shared" si="0"/>
        <v>0.18008369407191924</v>
      </c>
    </row>
    <row r="26" spans="1:4" ht="14.25">
      <c r="A26" s="97" t="s">
        <v>18</v>
      </c>
      <c r="B26" s="37">
        <v>14219</v>
      </c>
      <c r="C26" s="4">
        <v>14705940</v>
      </c>
      <c r="D26" s="16">
        <f t="shared" si="0"/>
        <v>0.09668882097982176</v>
      </c>
    </row>
    <row r="27" spans="1:4" ht="14.25">
      <c r="A27" s="32" t="s">
        <v>33</v>
      </c>
      <c r="B27" s="2">
        <v>13999</v>
      </c>
      <c r="C27" s="4">
        <v>14705940</v>
      </c>
      <c r="D27" s="16">
        <f t="shared" si="0"/>
        <v>0.09519282684411877</v>
      </c>
    </row>
    <row r="28" spans="1:4" ht="14.25">
      <c r="A28" s="32" t="s">
        <v>30</v>
      </c>
      <c r="B28" s="2">
        <v>4483</v>
      </c>
      <c r="C28" s="4">
        <v>14705940</v>
      </c>
      <c r="D28" s="16">
        <f t="shared" si="0"/>
        <v>0.030484280501620435</v>
      </c>
    </row>
    <row r="29" spans="1:4" ht="14.25">
      <c r="A29" s="37" t="s">
        <v>19</v>
      </c>
      <c r="B29" s="37">
        <v>1789</v>
      </c>
      <c r="C29" s="4">
        <v>14705940</v>
      </c>
      <c r="D29" s="16">
        <f t="shared" si="0"/>
        <v>0.012165152312602935</v>
      </c>
    </row>
    <row r="30" spans="1:4" ht="14.25">
      <c r="A30" s="2" t="s">
        <v>10</v>
      </c>
      <c r="B30" s="2">
        <v>1253</v>
      </c>
      <c r="C30" s="4">
        <v>14705940</v>
      </c>
      <c r="D30" s="16">
        <f t="shared" si="0"/>
        <v>0.008520366600162928</v>
      </c>
    </row>
    <row r="31" spans="1:4" ht="14.25">
      <c r="A31" s="2" t="s">
        <v>9</v>
      </c>
      <c r="B31" s="2">
        <v>919</v>
      </c>
      <c r="C31" s="4">
        <v>14705940</v>
      </c>
      <c r="D31" s="16">
        <f t="shared" si="0"/>
        <v>0.006249175503232027</v>
      </c>
    </row>
    <row r="32" spans="1:4" ht="14.25">
      <c r="A32" s="2" t="s">
        <v>27</v>
      </c>
      <c r="B32" s="2">
        <v>780</v>
      </c>
      <c r="C32" s="4">
        <v>14705940</v>
      </c>
      <c r="D32" s="16">
        <f t="shared" si="0"/>
        <v>0.005303979208401503</v>
      </c>
    </row>
    <row r="33" spans="1:4" ht="14.25">
      <c r="A33" s="2" t="s">
        <v>40</v>
      </c>
      <c r="B33" s="2">
        <v>266</v>
      </c>
      <c r="C33" s="4">
        <v>14705940</v>
      </c>
      <c r="D33" s="16">
        <f t="shared" si="0"/>
        <v>0.0018087929095317945</v>
      </c>
    </row>
    <row r="34" spans="1:4" ht="14.25">
      <c r="A34" s="2" t="s">
        <v>41</v>
      </c>
      <c r="B34" s="2">
        <v>135</v>
      </c>
      <c r="C34" s="4">
        <v>14705940</v>
      </c>
      <c r="D34" s="16">
        <f t="shared" si="0"/>
        <v>0.0009179964014541063</v>
      </c>
    </row>
    <row r="35" spans="1:4" ht="14.25">
      <c r="A35" s="2" t="s">
        <v>7</v>
      </c>
      <c r="B35" s="2">
        <v>34</v>
      </c>
      <c r="C35" s="4">
        <v>14705940</v>
      </c>
      <c r="D35" s="16">
        <f t="shared" si="0"/>
        <v>0.0002311990936995527</v>
      </c>
    </row>
    <row r="36" spans="1:4" ht="14.25">
      <c r="A36" s="2" t="s">
        <v>5</v>
      </c>
      <c r="B36" s="2">
        <v>-204</v>
      </c>
      <c r="C36" s="4">
        <v>14705940</v>
      </c>
      <c r="D36" s="16">
        <f t="shared" si="0"/>
        <v>-0.0013871945621973163</v>
      </c>
    </row>
    <row r="37" spans="1:2" ht="14.25">
      <c r="A37" s="2"/>
      <c r="B37" s="28"/>
    </row>
    <row r="38" spans="1:2" ht="14.25">
      <c r="A38" s="2"/>
      <c r="B38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1">
      <selection activeCell="A13" sqref="A13:IV13"/>
    </sheetView>
  </sheetViews>
  <sheetFormatPr defaultColWidth="9.140625" defaultRowHeight="15"/>
  <cols>
    <col min="1" max="1" width="36.00390625" style="0" customWidth="1"/>
    <col min="2" max="2" width="13.57421875" style="16" customWidth="1"/>
    <col min="4" max="4" width="8.7109375" style="16" customWidth="1"/>
    <col min="6" max="6" width="8.7109375" style="16" customWidth="1"/>
    <col min="8" max="8" width="8.7109375" style="16" customWidth="1"/>
    <col min="9" max="9" width="11.28125" style="0" customWidth="1"/>
    <col min="10" max="10" width="9.8515625" style="16" customWidth="1"/>
    <col min="11" max="11" width="8.28125" style="0" customWidth="1"/>
  </cols>
  <sheetData>
    <row r="1" spans="1:10" ht="33.75" customHeight="1">
      <c r="A1" s="94" t="s">
        <v>37</v>
      </c>
      <c r="B1" s="95"/>
      <c r="C1" s="95"/>
      <c r="D1" s="95"/>
      <c r="E1" s="95"/>
      <c r="F1" s="95"/>
      <c r="G1" s="95"/>
      <c r="H1" s="14"/>
      <c r="I1" s="14"/>
      <c r="J1" s="14"/>
    </row>
    <row r="2" spans="1:11" ht="28.5">
      <c r="A2" s="10" t="s">
        <v>46</v>
      </c>
      <c r="B2" s="21" t="s">
        <v>45</v>
      </c>
      <c r="C2" s="1" t="s">
        <v>0</v>
      </c>
      <c r="D2" s="27" t="s">
        <v>49</v>
      </c>
      <c r="E2" s="1" t="s">
        <v>1</v>
      </c>
      <c r="F2" s="27" t="s">
        <v>50</v>
      </c>
      <c r="G2" s="1" t="s">
        <v>2</v>
      </c>
      <c r="H2" s="27" t="s">
        <v>51</v>
      </c>
      <c r="I2" s="21" t="s">
        <v>47</v>
      </c>
      <c r="J2" s="27" t="s">
        <v>52</v>
      </c>
      <c r="K2" s="21" t="s">
        <v>48</v>
      </c>
    </row>
    <row r="3" spans="1:11" ht="14.25">
      <c r="A3" s="2" t="s">
        <v>3</v>
      </c>
      <c r="B3" s="2">
        <v>5237389</v>
      </c>
      <c r="C3" s="2">
        <v>2405329</v>
      </c>
      <c r="D3" s="18">
        <v>45.926109364799906</v>
      </c>
      <c r="E3" s="2">
        <v>616895</v>
      </c>
      <c r="F3" s="18">
        <v>11.778674450188825</v>
      </c>
      <c r="G3" s="2">
        <v>258448</v>
      </c>
      <c r="H3" s="18">
        <v>4.934672601175891</v>
      </c>
      <c r="I3" s="2">
        <v>1956717</v>
      </c>
      <c r="J3" s="18">
        <v>37.36054358383538</v>
      </c>
      <c r="K3" s="24">
        <v>1</v>
      </c>
    </row>
    <row r="4" spans="1:11" ht="14.25">
      <c r="A4" s="2" t="s">
        <v>4</v>
      </c>
      <c r="B4" s="2">
        <v>91531</v>
      </c>
      <c r="C4" s="2">
        <v>0</v>
      </c>
      <c r="D4" s="28">
        <v>0</v>
      </c>
      <c r="E4" s="2">
        <v>123</v>
      </c>
      <c r="F4" s="18">
        <v>0.1343807016202161</v>
      </c>
      <c r="G4" s="2">
        <v>85857</v>
      </c>
      <c r="H4" s="18">
        <v>93.80100730899913</v>
      </c>
      <c r="I4" s="2">
        <v>5551</v>
      </c>
      <c r="J4" s="18">
        <v>6.064611989380647</v>
      </c>
      <c r="K4" s="24">
        <v>1</v>
      </c>
    </row>
    <row r="5" spans="1:11" ht="14.25">
      <c r="A5" s="2" t="s">
        <v>5</v>
      </c>
      <c r="B5" s="2">
        <v>2706889</v>
      </c>
      <c r="C5" s="2">
        <v>61998</v>
      </c>
      <c r="D5" s="18">
        <v>2.2903783642402775</v>
      </c>
      <c r="E5" s="2">
        <v>223901</v>
      </c>
      <c r="F5" s="18">
        <v>8.271524986802193</v>
      </c>
      <c r="G5" s="2">
        <v>487004</v>
      </c>
      <c r="H5" s="18">
        <v>17.991280765483918</v>
      </c>
      <c r="I5" s="2">
        <v>1933986</v>
      </c>
      <c r="J5" s="18">
        <v>71.4468158834736</v>
      </c>
      <c r="K5" s="24">
        <v>1</v>
      </c>
    </row>
    <row r="6" spans="1:11" ht="14.25">
      <c r="A6" s="2" t="s">
        <v>6</v>
      </c>
      <c r="B6" s="2">
        <v>7225552</v>
      </c>
      <c r="C6" s="2">
        <v>2610340</v>
      </c>
      <c r="D6" s="18">
        <v>36.126513240787695</v>
      </c>
      <c r="E6" s="2">
        <v>823962</v>
      </c>
      <c r="F6" s="18">
        <v>11.40344709995859</v>
      </c>
      <c r="G6" s="2">
        <v>238081</v>
      </c>
      <c r="H6" s="18">
        <v>3.294987012756949</v>
      </c>
      <c r="I6" s="2">
        <v>3553169</v>
      </c>
      <c r="J6" s="18">
        <v>49.175052646496766</v>
      </c>
      <c r="K6" s="24">
        <v>1</v>
      </c>
    </row>
    <row r="7" spans="1:11" ht="14.25">
      <c r="A7" s="2" t="s">
        <v>8</v>
      </c>
      <c r="B7" s="2">
        <v>2683471</v>
      </c>
      <c r="C7" s="2">
        <v>1127961</v>
      </c>
      <c r="D7" s="18">
        <v>42.03365715522918</v>
      </c>
      <c r="E7" s="2">
        <v>341667</v>
      </c>
      <c r="F7" s="18">
        <v>12.73227845577612</v>
      </c>
      <c r="G7" s="2">
        <v>816547</v>
      </c>
      <c r="H7" s="18">
        <v>30.428761853584405</v>
      </c>
      <c r="I7" s="2">
        <v>397296</v>
      </c>
      <c r="J7" s="18">
        <v>14.805302535410295</v>
      </c>
      <c r="K7" s="24">
        <v>1</v>
      </c>
    </row>
    <row r="8" spans="1:11" ht="14.25">
      <c r="A8" s="2" t="s">
        <v>10</v>
      </c>
      <c r="B8" s="2">
        <v>9396</v>
      </c>
      <c r="C8" s="2">
        <v>1080</v>
      </c>
      <c r="D8" s="18">
        <v>11.494252873563218</v>
      </c>
      <c r="E8" s="2">
        <v>27</v>
      </c>
      <c r="F8" s="18">
        <v>0.28735632183908044</v>
      </c>
      <c r="G8" s="2">
        <v>2851</v>
      </c>
      <c r="H8" s="18">
        <v>30.34269902085994</v>
      </c>
      <c r="I8" s="2">
        <v>5438</v>
      </c>
      <c r="J8" s="18">
        <v>57.875691783737764</v>
      </c>
      <c r="K8" s="24">
        <v>1</v>
      </c>
    </row>
    <row r="9" spans="1:11" ht="14.25">
      <c r="A9" s="2" t="s">
        <v>11</v>
      </c>
      <c r="B9" s="2">
        <v>5676320</v>
      </c>
      <c r="C9" s="2">
        <v>2294396</v>
      </c>
      <c r="D9" s="18">
        <v>40.42048369366068</v>
      </c>
      <c r="E9" s="2">
        <v>222159</v>
      </c>
      <c r="F9" s="18">
        <v>3.9137856921385685</v>
      </c>
      <c r="G9" s="2">
        <v>959970</v>
      </c>
      <c r="H9" s="18">
        <v>16.911837246666856</v>
      </c>
      <c r="I9" s="2">
        <v>2199795</v>
      </c>
      <c r="J9" s="18">
        <v>38.7538933675339</v>
      </c>
      <c r="K9" s="24">
        <v>1</v>
      </c>
    </row>
    <row r="10" spans="1:11" ht="14.25">
      <c r="A10" s="2" t="s">
        <v>12</v>
      </c>
      <c r="B10" s="2">
        <v>1762744</v>
      </c>
      <c r="C10" s="2">
        <v>366924</v>
      </c>
      <c r="D10" s="18">
        <v>20.81550128663039</v>
      </c>
      <c r="E10" s="2">
        <v>55184</v>
      </c>
      <c r="F10" s="18">
        <v>3.130573696464149</v>
      </c>
      <c r="G10" s="2">
        <v>2297</v>
      </c>
      <c r="H10" s="18">
        <v>0.13030820130433007</v>
      </c>
      <c r="I10" s="2">
        <v>1338339</v>
      </c>
      <c r="J10" s="18">
        <v>75.92361681560114</v>
      </c>
      <c r="K10" s="24">
        <v>1</v>
      </c>
    </row>
    <row r="11" spans="1:11" ht="14.25">
      <c r="A11" s="2" t="s">
        <v>13</v>
      </c>
      <c r="B11" s="2">
        <v>912933</v>
      </c>
      <c r="C11" s="2">
        <v>40721</v>
      </c>
      <c r="D11" s="18">
        <v>4.460458763129386</v>
      </c>
      <c r="E11" s="2">
        <v>235091</v>
      </c>
      <c r="F11" s="18">
        <v>25.751177797275375</v>
      </c>
      <c r="G11" s="2">
        <v>55420</v>
      </c>
      <c r="H11" s="18">
        <v>6.07054405964074</v>
      </c>
      <c r="I11" s="2">
        <v>581701</v>
      </c>
      <c r="J11" s="18">
        <v>63.7178193799545</v>
      </c>
      <c r="K11" s="24">
        <v>1</v>
      </c>
    </row>
    <row r="12" spans="1:11" ht="14.25">
      <c r="A12" s="2" t="s">
        <v>15</v>
      </c>
      <c r="B12" s="2">
        <v>1786017</v>
      </c>
      <c r="C12" s="2">
        <v>270127</v>
      </c>
      <c r="D12" s="18">
        <v>15.124548086608359</v>
      </c>
      <c r="E12" s="2">
        <v>242859</v>
      </c>
      <c r="F12" s="18">
        <v>13.59779890113028</v>
      </c>
      <c r="G12" s="2">
        <v>290687</v>
      </c>
      <c r="H12" s="18">
        <v>16.275712941142217</v>
      </c>
      <c r="I12" s="2">
        <v>982344</v>
      </c>
      <c r="J12" s="18">
        <v>55.001940071119144</v>
      </c>
      <c r="K12" s="24">
        <v>1</v>
      </c>
    </row>
    <row r="13" spans="1:11" ht="14.25">
      <c r="A13" s="2" t="s">
        <v>16</v>
      </c>
      <c r="B13" s="2">
        <v>5238914</v>
      </c>
      <c r="C13" s="2">
        <v>4508071</v>
      </c>
      <c r="D13" s="18">
        <v>86.04972328234439</v>
      </c>
      <c r="E13" s="2">
        <v>444972</v>
      </c>
      <c r="F13" s="18">
        <v>8.493592374297421</v>
      </c>
      <c r="G13" s="2">
        <v>268139</v>
      </c>
      <c r="H13" s="18">
        <v>5.118217248842031</v>
      </c>
      <c r="I13" s="2">
        <v>17732</v>
      </c>
      <c r="J13" s="18">
        <v>0.33846709451615353</v>
      </c>
      <c r="K13" s="24">
        <v>1</v>
      </c>
    </row>
    <row r="14" spans="1:11" ht="14.25">
      <c r="A14" s="2" t="s">
        <v>17</v>
      </c>
      <c r="B14" s="2">
        <v>3346634</v>
      </c>
      <c r="C14" s="2">
        <v>2220</v>
      </c>
      <c r="D14" s="18">
        <v>0.06633530885062423</v>
      </c>
      <c r="E14" s="2">
        <v>195829</v>
      </c>
      <c r="F14" s="18">
        <v>5.851521259868871</v>
      </c>
      <c r="G14" s="2">
        <v>45434</v>
      </c>
      <c r="H14" s="18">
        <v>1.3576028929366044</v>
      </c>
      <c r="I14" s="2">
        <v>3103151</v>
      </c>
      <c r="J14" s="18">
        <v>92.7245405383439</v>
      </c>
      <c r="K14" s="24">
        <v>1</v>
      </c>
    </row>
    <row r="15" spans="1:11" ht="14.25">
      <c r="A15" s="2" t="s">
        <v>20</v>
      </c>
      <c r="B15" s="2">
        <v>7696952</v>
      </c>
      <c r="C15" s="2">
        <v>3500436</v>
      </c>
      <c r="D15" s="18">
        <v>45.47821007588458</v>
      </c>
      <c r="E15" s="2">
        <v>950502</v>
      </c>
      <c r="F15" s="18">
        <v>12.349070125421076</v>
      </c>
      <c r="G15" s="2">
        <v>1652237</v>
      </c>
      <c r="H15" s="18">
        <v>21.466120615017477</v>
      </c>
      <c r="I15" s="2">
        <v>1593777</v>
      </c>
      <c r="J15" s="18">
        <v>20.706599183676865</v>
      </c>
      <c r="K15" s="24">
        <v>1</v>
      </c>
    </row>
    <row r="16" spans="1:11" ht="14.25">
      <c r="A16" s="2" t="s">
        <v>21</v>
      </c>
      <c r="B16" s="2">
        <v>10271326</v>
      </c>
      <c r="C16" s="2">
        <v>3741496</v>
      </c>
      <c r="D16" s="18">
        <v>36.42661132554842</v>
      </c>
      <c r="E16" s="2">
        <v>719485</v>
      </c>
      <c r="F16" s="18">
        <v>7.004791786376948</v>
      </c>
      <c r="G16" s="2">
        <v>703053</v>
      </c>
      <c r="H16" s="18">
        <v>6.844812441937877</v>
      </c>
      <c r="I16" s="2">
        <v>5107292</v>
      </c>
      <c r="J16" s="18">
        <v>49.72378444613675</v>
      </c>
      <c r="K16" s="24">
        <v>1</v>
      </c>
    </row>
    <row r="17" spans="1:11" ht="14.25">
      <c r="A17" s="2" t="s">
        <v>22</v>
      </c>
      <c r="B17" s="2">
        <v>460850</v>
      </c>
      <c r="C17" s="2">
        <v>105</v>
      </c>
      <c r="D17" s="18">
        <v>0.022783986112617987</v>
      </c>
      <c r="E17" s="2">
        <v>10717</v>
      </c>
      <c r="F17" s="18">
        <v>2.3254855158945427</v>
      </c>
      <c r="G17" s="2">
        <v>293503</v>
      </c>
      <c r="H17" s="18">
        <v>63.68731691439731</v>
      </c>
      <c r="I17" s="2">
        <v>156525</v>
      </c>
      <c r="J17" s="18">
        <v>33.96441358359553</v>
      </c>
      <c r="K17" s="24">
        <v>1</v>
      </c>
    </row>
    <row r="18" spans="1:11" ht="14.25">
      <c r="A18" s="2" t="s">
        <v>23</v>
      </c>
      <c r="B18" s="2">
        <v>164052</v>
      </c>
      <c r="C18" s="2">
        <v>0</v>
      </c>
      <c r="D18" s="28">
        <v>0</v>
      </c>
      <c r="E18" s="2">
        <v>922</v>
      </c>
      <c r="F18" s="18">
        <v>0.5620169214639261</v>
      </c>
      <c r="G18" s="2">
        <v>149633</v>
      </c>
      <c r="H18" s="18">
        <v>91.21071367615147</v>
      </c>
      <c r="I18" s="2">
        <v>13497</v>
      </c>
      <c r="J18" s="18">
        <v>8.227269402384609</v>
      </c>
      <c r="K18" s="24">
        <v>1</v>
      </c>
    </row>
    <row r="19" spans="1:11" ht="14.25">
      <c r="A19" s="2" t="s">
        <v>24</v>
      </c>
      <c r="B19" s="2">
        <v>129697</v>
      </c>
      <c r="C19" s="2">
        <v>1</v>
      </c>
      <c r="D19" s="28">
        <v>0.000771027857236482</v>
      </c>
      <c r="E19" s="2">
        <v>3539</v>
      </c>
      <c r="F19" s="18">
        <v>2.7286675867599097</v>
      </c>
      <c r="G19" s="2">
        <v>125931</v>
      </c>
      <c r="H19" s="18">
        <v>97.0963090896474</v>
      </c>
      <c r="I19" s="2">
        <v>226</v>
      </c>
      <c r="J19" s="18">
        <v>0.17425229573544493</v>
      </c>
      <c r="K19" s="24">
        <v>1</v>
      </c>
    </row>
    <row r="20" spans="1:11" ht="14.25">
      <c r="A20" s="2" t="s">
        <v>25</v>
      </c>
      <c r="B20" s="2">
        <v>200900</v>
      </c>
      <c r="C20" s="2">
        <v>0</v>
      </c>
      <c r="D20" s="28">
        <v>0</v>
      </c>
      <c r="E20" s="2">
        <v>481</v>
      </c>
      <c r="F20" s="18">
        <v>0.23942259830761572</v>
      </c>
      <c r="G20" s="2">
        <v>200109</v>
      </c>
      <c r="H20" s="18">
        <v>99.60627177700349</v>
      </c>
      <c r="I20" s="2">
        <v>310</v>
      </c>
      <c r="J20" s="18">
        <v>0.15430562468889994</v>
      </c>
      <c r="K20" s="24">
        <v>1</v>
      </c>
    </row>
    <row r="21" spans="1:11" ht="14.25">
      <c r="A21" s="2" t="s">
        <v>26</v>
      </c>
      <c r="B21" s="2">
        <v>3669825</v>
      </c>
      <c r="C21" s="2">
        <v>1523256</v>
      </c>
      <c r="D21" s="18">
        <v>41.50759232388465</v>
      </c>
      <c r="E21" s="2">
        <v>403858</v>
      </c>
      <c r="F21" s="18">
        <v>11.00482993058252</v>
      </c>
      <c r="G21" s="2">
        <v>1057690</v>
      </c>
      <c r="H21" s="18">
        <v>28.82126531919097</v>
      </c>
      <c r="I21" s="2">
        <v>685021</v>
      </c>
      <c r="J21" s="18">
        <v>18.666312426341854</v>
      </c>
      <c r="K21" s="24">
        <v>1</v>
      </c>
    </row>
    <row r="22" spans="1:11" ht="14.25">
      <c r="A22" s="2" t="s">
        <v>28</v>
      </c>
      <c r="B22" s="2">
        <v>2328393</v>
      </c>
      <c r="C22" s="2">
        <v>218481</v>
      </c>
      <c r="D22" s="18">
        <v>9.383338637420744</v>
      </c>
      <c r="E22" s="2">
        <v>22</v>
      </c>
      <c r="F22" s="96">
        <v>0.0009448576765176669</v>
      </c>
      <c r="G22" s="2">
        <v>399644</v>
      </c>
      <c r="H22" s="18">
        <v>17.163940967010294</v>
      </c>
      <c r="I22" s="2">
        <v>1710246</v>
      </c>
      <c r="J22" s="18">
        <v>73.45177553789244</v>
      </c>
      <c r="K22" s="24">
        <v>1</v>
      </c>
    </row>
    <row r="23" spans="1:11" ht="14.25">
      <c r="A23" s="2" t="s">
        <v>29</v>
      </c>
      <c r="B23" s="2">
        <v>6442998</v>
      </c>
      <c r="C23" s="2">
        <v>3140533</v>
      </c>
      <c r="D23" s="18">
        <v>48.74334898132826</v>
      </c>
      <c r="E23" s="2">
        <v>973248</v>
      </c>
      <c r="F23" s="18">
        <v>15.105514544626585</v>
      </c>
      <c r="G23" s="2">
        <v>861502</v>
      </c>
      <c r="H23" s="18">
        <v>13.371135611092848</v>
      </c>
      <c r="I23" s="2">
        <v>1467715</v>
      </c>
      <c r="J23" s="18">
        <v>22.78000086295231</v>
      </c>
      <c r="K23" s="24">
        <v>1</v>
      </c>
    </row>
    <row r="24" spans="1:11" ht="14.25">
      <c r="A24" s="2" t="s">
        <v>30</v>
      </c>
      <c r="B24" s="2">
        <v>6201</v>
      </c>
      <c r="C24" s="2">
        <v>2544</v>
      </c>
      <c r="D24" s="18">
        <v>41.02564102564103</v>
      </c>
      <c r="E24" s="2">
        <v>224</v>
      </c>
      <c r="F24" s="18">
        <v>3.6123205934526688</v>
      </c>
      <c r="G24" s="2">
        <v>2634</v>
      </c>
      <c r="H24" s="18">
        <v>42.477019835510404</v>
      </c>
      <c r="I24" s="2">
        <v>799</v>
      </c>
      <c r="J24" s="18">
        <v>12.885018545395903</v>
      </c>
      <c r="K24" s="24">
        <v>1</v>
      </c>
    </row>
    <row r="25" spans="1:11" ht="14.25">
      <c r="A25" s="2" t="s">
        <v>31</v>
      </c>
      <c r="B25" s="2">
        <v>4546082</v>
      </c>
      <c r="C25" s="2">
        <v>2900130</v>
      </c>
      <c r="D25" s="18">
        <v>63.79405386880395</v>
      </c>
      <c r="E25" s="2">
        <v>505339</v>
      </c>
      <c r="F25" s="18">
        <v>11.115923557912065</v>
      </c>
      <c r="G25" s="2">
        <v>94947</v>
      </c>
      <c r="H25" s="18">
        <v>2.0885456971519654</v>
      </c>
      <c r="I25" s="2">
        <v>1045666</v>
      </c>
      <c r="J25" s="18">
        <v>23.001476876132017</v>
      </c>
      <c r="K25" s="24">
        <v>1</v>
      </c>
    </row>
    <row r="26" spans="1:11" ht="14.25">
      <c r="A26" s="2" t="s">
        <v>32</v>
      </c>
      <c r="B26" s="2">
        <v>3717907</v>
      </c>
      <c r="C26" s="2">
        <v>0</v>
      </c>
      <c r="D26" s="28">
        <v>0</v>
      </c>
      <c r="E26" s="2">
        <v>544017</v>
      </c>
      <c r="F26" s="18">
        <v>14.632345564318848</v>
      </c>
      <c r="G26" s="2">
        <v>479115</v>
      </c>
      <c r="H26" s="18">
        <v>12.886685976814375</v>
      </c>
      <c r="I26" s="2">
        <v>2694775</v>
      </c>
      <c r="J26" s="18">
        <v>72.48096845886677</v>
      </c>
      <c r="K26" s="24">
        <v>1</v>
      </c>
    </row>
    <row r="27" spans="1:11" ht="14.25">
      <c r="A27" s="2" t="s">
        <v>33</v>
      </c>
      <c r="B27" s="2">
        <v>213047</v>
      </c>
      <c r="C27" s="2">
        <v>43</v>
      </c>
      <c r="D27" s="18">
        <v>0.02018333982642328</v>
      </c>
      <c r="E27" s="2">
        <v>24632</v>
      </c>
      <c r="F27" s="18">
        <v>11.561768060568795</v>
      </c>
      <c r="G27" s="2">
        <v>111717</v>
      </c>
      <c r="H27" s="18">
        <v>52.43772500903557</v>
      </c>
      <c r="I27" s="2">
        <v>76655</v>
      </c>
      <c r="J27" s="18">
        <v>35.98032359056922</v>
      </c>
      <c r="K27" s="24">
        <v>1</v>
      </c>
    </row>
    <row r="28" spans="1:11" ht="14.25">
      <c r="A28" s="2" t="s">
        <v>34</v>
      </c>
      <c r="B28" s="2">
        <v>23222873</v>
      </c>
      <c r="C28" s="2">
        <v>13343638</v>
      </c>
      <c r="D28" s="18">
        <v>57.459031877752594</v>
      </c>
      <c r="E28" s="2">
        <v>4394537</v>
      </c>
      <c r="F28" s="18">
        <v>18.923313235188427</v>
      </c>
      <c r="G28" s="2">
        <v>218819</v>
      </c>
      <c r="H28" s="18">
        <v>0.9422563693992556</v>
      </c>
      <c r="I28" s="2">
        <v>5265879</v>
      </c>
      <c r="J28" s="18">
        <v>22.675398517659723</v>
      </c>
      <c r="K28" s="24">
        <v>1</v>
      </c>
    </row>
    <row r="29" spans="1:12" ht="14.25">
      <c r="A29" s="2" t="s">
        <v>35</v>
      </c>
      <c r="B29" s="2">
        <v>821452</v>
      </c>
      <c r="C29" s="2">
        <v>43698</v>
      </c>
      <c r="D29" s="18">
        <v>5.319604797358823</v>
      </c>
      <c r="E29" s="2">
        <v>131191</v>
      </c>
      <c r="F29" s="18">
        <v>15.970622750933712</v>
      </c>
      <c r="G29" s="2">
        <v>43123</v>
      </c>
      <c r="H29" s="18">
        <v>5.249606793823619</v>
      </c>
      <c r="I29" s="2">
        <v>603440</v>
      </c>
      <c r="J29" s="18">
        <v>73.46016565788385</v>
      </c>
      <c r="K29" s="24">
        <v>1</v>
      </c>
      <c r="L29" s="25"/>
    </row>
    <row r="30" spans="1:14" ht="14.25">
      <c r="A30" s="3" t="s">
        <v>53</v>
      </c>
      <c r="B30" s="4">
        <v>100570345</v>
      </c>
      <c r="C30" s="11">
        <v>42103528</v>
      </c>
      <c r="D30" s="22">
        <v>41.86</v>
      </c>
      <c r="E30" s="11">
        <v>12065383</v>
      </c>
      <c r="F30" s="26">
        <v>11.996958944507947</v>
      </c>
      <c r="G30" s="11">
        <v>9904392</v>
      </c>
      <c r="H30" s="23">
        <v>9.848223151665632</v>
      </c>
      <c r="I30" s="4">
        <v>36497042</v>
      </c>
      <c r="J30" s="23">
        <v>36.29006343768633</v>
      </c>
      <c r="K30" s="24">
        <v>1</v>
      </c>
      <c r="L30" s="20"/>
      <c r="M30" s="5"/>
      <c r="N30" s="5"/>
    </row>
    <row r="31" spans="2:14" ht="14.25">
      <c r="B31"/>
      <c r="L31" s="19"/>
      <c r="M31" s="5"/>
      <c r="N31" s="5"/>
    </row>
    <row r="32" spans="2:12" ht="14.25">
      <c r="B32"/>
      <c r="K32" s="17"/>
      <c r="L32" s="19"/>
    </row>
    <row r="33" spans="1:11" ht="28.5">
      <c r="A33" s="4" t="s">
        <v>42</v>
      </c>
      <c r="B33" s="21" t="s">
        <v>45</v>
      </c>
      <c r="C33" s="1" t="s">
        <v>0</v>
      </c>
      <c r="D33" s="27" t="s">
        <v>49</v>
      </c>
      <c r="E33" s="1" t="s">
        <v>1</v>
      </c>
      <c r="F33" s="27" t="s">
        <v>50</v>
      </c>
      <c r="G33" s="1" t="s">
        <v>2</v>
      </c>
      <c r="H33" s="27" t="s">
        <v>51</v>
      </c>
      <c r="I33" s="21" t="s">
        <v>47</v>
      </c>
      <c r="J33" s="27" t="s">
        <v>52</v>
      </c>
      <c r="K33" s="21" t="s">
        <v>48</v>
      </c>
    </row>
    <row r="34" spans="1:11" ht="14.25">
      <c r="A34" s="2" t="s">
        <v>41</v>
      </c>
      <c r="B34" s="2">
        <v>16765</v>
      </c>
      <c r="C34" s="2">
        <v>0</v>
      </c>
      <c r="D34" s="30">
        <v>0</v>
      </c>
      <c r="E34" s="2">
        <v>18</v>
      </c>
      <c r="F34" s="18">
        <v>0.10736653742916791</v>
      </c>
      <c r="G34" s="2">
        <v>4100</v>
      </c>
      <c r="H34" s="18">
        <v>24.45571130331047</v>
      </c>
      <c r="I34" s="2">
        <v>12647</v>
      </c>
      <c r="J34" s="18">
        <v>75.43692215926036</v>
      </c>
      <c r="K34" s="24">
        <v>1</v>
      </c>
    </row>
    <row r="35" spans="1:11" ht="14.25">
      <c r="A35" s="2" t="s">
        <v>7</v>
      </c>
      <c r="B35" s="2">
        <v>458</v>
      </c>
      <c r="C35" s="2">
        <v>1</v>
      </c>
      <c r="D35" s="29">
        <v>0.2183406113537118</v>
      </c>
      <c r="E35" s="2">
        <v>7</v>
      </c>
      <c r="F35" s="18">
        <v>1.5283842794759825</v>
      </c>
      <c r="G35" s="2">
        <v>1</v>
      </c>
      <c r="H35" s="18">
        <v>0.2183406113537118</v>
      </c>
      <c r="I35" s="2">
        <v>449</v>
      </c>
      <c r="J35" s="18">
        <v>98.0349344978166</v>
      </c>
      <c r="K35" s="24">
        <v>1</v>
      </c>
    </row>
    <row r="36" spans="1:11" ht="14.25">
      <c r="A36" s="2" t="s">
        <v>40</v>
      </c>
      <c r="B36" s="2">
        <v>14404</v>
      </c>
      <c r="C36" s="2">
        <v>0</v>
      </c>
      <c r="D36" s="28">
        <v>0</v>
      </c>
      <c r="E36" s="2">
        <v>218</v>
      </c>
      <c r="F36" s="18">
        <v>1.5134684809775063</v>
      </c>
      <c r="G36" s="2">
        <v>10758</v>
      </c>
      <c r="H36" s="18">
        <v>74.6875867814496</v>
      </c>
      <c r="I36" s="2">
        <v>3428</v>
      </c>
      <c r="J36" s="18">
        <v>23.798944737572896</v>
      </c>
      <c r="K36" s="24">
        <v>1</v>
      </c>
    </row>
    <row r="37" spans="1:11" ht="14.25">
      <c r="A37" s="2" t="s">
        <v>9</v>
      </c>
      <c r="B37" s="2">
        <v>14084</v>
      </c>
      <c r="C37" s="2">
        <v>0</v>
      </c>
      <c r="D37" s="28">
        <v>0</v>
      </c>
      <c r="E37" s="2">
        <v>170</v>
      </c>
      <c r="F37" s="18">
        <v>1.2070434535643284</v>
      </c>
      <c r="G37" s="2">
        <v>4</v>
      </c>
      <c r="H37" s="18">
        <v>0.028401022436807723</v>
      </c>
      <c r="I37" s="2">
        <v>13910</v>
      </c>
      <c r="J37" s="18">
        <v>98.76455552399887</v>
      </c>
      <c r="K37" s="24">
        <v>1</v>
      </c>
    </row>
    <row r="38" spans="1:11" ht="14.25">
      <c r="A38" s="2" t="s">
        <v>14</v>
      </c>
      <c r="B38" s="2">
        <v>1042484</v>
      </c>
      <c r="C38" s="2">
        <v>95653</v>
      </c>
      <c r="D38" s="18">
        <v>9.175488544668312</v>
      </c>
      <c r="E38" s="2">
        <v>96072</v>
      </c>
      <c r="F38" s="18">
        <v>9.21568100805384</v>
      </c>
      <c r="G38" s="2">
        <v>120629</v>
      </c>
      <c r="H38" s="18">
        <v>11.571304691486871</v>
      </c>
      <c r="I38" s="2">
        <v>730130</v>
      </c>
      <c r="J38" s="18">
        <v>70.03752575579098</v>
      </c>
      <c r="K38" s="24">
        <v>1</v>
      </c>
    </row>
    <row r="39" spans="1:11" ht="14.25">
      <c r="A39" s="2" t="s">
        <v>18</v>
      </c>
      <c r="B39" s="2">
        <v>14219</v>
      </c>
      <c r="C39" s="2">
        <v>0</v>
      </c>
      <c r="D39" s="28">
        <v>0</v>
      </c>
      <c r="E39" s="2">
        <v>0</v>
      </c>
      <c r="F39" s="28">
        <v>0</v>
      </c>
      <c r="G39" s="2">
        <v>14216</v>
      </c>
      <c r="H39" s="18">
        <v>99.97890146986427</v>
      </c>
      <c r="I39" s="2">
        <v>3</v>
      </c>
      <c r="J39" s="18">
        <v>0.021098530135733876</v>
      </c>
      <c r="K39" s="24">
        <v>1</v>
      </c>
    </row>
    <row r="40" spans="1:15" ht="14.25">
      <c r="A40" s="2" t="s">
        <v>19</v>
      </c>
      <c r="B40" s="2">
        <v>1789</v>
      </c>
      <c r="C40" s="2">
        <v>0</v>
      </c>
      <c r="D40" s="28">
        <v>0</v>
      </c>
      <c r="E40" s="2">
        <v>0</v>
      </c>
      <c r="F40" s="28">
        <v>0</v>
      </c>
      <c r="G40" s="2">
        <v>1785</v>
      </c>
      <c r="H40" s="18">
        <v>99.77641140301844</v>
      </c>
      <c r="I40" s="2">
        <v>4</v>
      </c>
      <c r="J40" s="18">
        <v>0.22358859698155395</v>
      </c>
      <c r="K40" s="24">
        <v>1</v>
      </c>
      <c r="L40" s="6"/>
      <c r="M40" s="6"/>
      <c r="N40" s="6"/>
      <c r="O40" s="6"/>
    </row>
    <row r="41" spans="1:15" ht="14.25">
      <c r="A41" s="2" t="s">
        <v>27</v>
      </c>
      <c r="B41" s="12">
        <v>10783</v>
      </c>
      <c r="C41" s="2">
        <v>7718</v>
      </c>
      <c r="D41" s="18">
        <v>71.57562830381156</v>
      </c>
      <c r="E41" s="2">
        <v>719</v>
      </c>
      <c r="F41" s="18">
        <v>6.66790318093295</v>
      </c>
      <c r="G41" s="2">
        <v>4</v>
      </c>
      <c r="H41" s="18">
        <v>0.03709542798850042</v>
      </c>
      <c r="I41" s="2">
        <v>2342</v>
      </c>
      <c r="J41" s="18">
        <v>21.719373087266995</v>
      </c>
      <c r="K41" s="24">
        <v>1</v>
      </c>
      <c r="L41" s="7"/>
      <c r="M41" s="7"/>
      <c r="N41" s="7"/>
      <c r="O41" s="6"/>
    </row>
    <row r="42" spans="1:15" ht="14.25">
      <c r="A42" s="13" t="s">
        <v>44</v>
      </c>
      <c r="B42" s="4">
        <v>1114986</v>
      </c>
      <c r="C42" s="11">
        <v>103372</v>
      </c>
      <c r="D42" s="23">
        <v>9.271147799165192</v>
      </c>
      <c r="E42" s="11">
        <v>97204</v>
      </c>
      <c r="F42" s="23">
        <v>8.717956996769466</v>
      </c>
      <c r="G42" s="11">
        <v>151497</v>
      </c>
      <c r="H42" s="23">
        <v>13.587345491333524</v>
      </c>
      <c r="I42" s="4">
        <v>762913</v>
      </c>
      <c r="J42" s="23">
        <v>68.42354971273181</v>
      </c>
      <c r="K42" s="24">
        <v>1</v>
      </c>
      <c r="L42" s="7"/>
      <c r="M42" s="7"/>
      <c r="N42" s="7"/>
      <c r="O42" s="6"/>
    </row>
    <row r="43" spans="1:15" ht="14.25">
      <c r="A43" s="13" t="s">
        <v>36</v>
      </c>
      <c r="B43" s="4">
        <v>101685331</v>
      </c>
      <c r="C43" s="4">
        <v>42206900</v>
      </c>
      <c r="D43" s="23">
        <v>41.507363535060925</v>
      </c>
      <c r="E43" s="4">
        <v>12162587</v>
      </c>
      <c r="F43" s="23">
        <v>11.961004483527718</v>
      </c>
      <c r="G43" s="4">
        <v>10055889</v>
      </c>
      <c r="H43" s="23">
        <v>9.889222861456782</v>
      </c>
      <c r="I43" s="4">
        <v>37259955</v>
      </c>
      <c r="J43" s="23">
        <v>36.64240911995458</v>
      </c>
      <c r="K43" s="24">
        <v>1</v>
      </c>
      <c r="L43" s="6"/>
      <c r="M43" s="6"/>
      <c r="N43" s="6"/>
      <c r="O43" s="6"/>
    </row>
    <row r="44" spans="3:8" ht="14.25">
      <c r="C44" s="9"/>
      <c r="D44" s="9"/>
      <c r="E44" s="9"/>
      <c r="F44" s="9"/>
      <c r="G44" s="9"/>
      <c r="H44" s="15"/>
    </row>
    <row r="45" spans="5:8" ht="14.25">
      <c r="E45" s="19"/>
      <c r="F45" s="19"/>
      <c r="G45" s="19"/>
      <c r="H45" s="19"/>
    </row>
    <row r="46" spans="6:10" ht="14.25">
      <c r="F46" s="17"/>
      <c r="G46" s="19"/>
      <c r="H46" s="19"/>
      <c r="I46" s="19"/>
      <c r="J46" s="19"/>
    </row>
  </sheetData>
  <sheetProtection/>
  <mergeCells count="1">
    <mergeCell ref="A1:G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8">
      <selection activeCell="D41" sqref="D41"/>
    </sheetView>
  </sheetViews>
  <sheetFormatPr defaultColWidth="9.140625" defaultRowHeight="15"/>
  <cols>
    <col min="1" max="1" width="33.57421875" style="0" customWidth="1"/>
    <col min="2" max="2" width="12.28125" style="0" customWidth="1"/>
    <col min="3" max="3" width="14.28125" style="0" customWidth="1"/>
    <col min="4" max="4" width="10.57421875" style="16" customWidth="1"/>
    <col min="5" max="5" width="11.421875" style="0" customWidth="1"/>
    <col min="6" max="6" width="13.140625" style="0" customWidth="1"/>
    <col min="7" max="8" width="13.140625" style="16" customWidth="1"/>
    <col min="9" max="9" width="12.57421875" style="0" customWidth="1"/>
    <col min="11" max="11" width="16.57421875" style="0" customWidth="1"/>
    <col min="13" max="13" width="13.140625" style="0" customWidth="1"/>
  </cols>
  <sheetData>
    <row r="1" spans="1:9" ht="120">
      <c r="A1" s="31" t="s">
        <v>46</v>
      </c>
      <c r="B1" s="33" t="s">
        <v>71</v>
      </c>
      <c r="C1" s="33" t="s">
        <v>68</v>
      </c>
      <c r="D1" s="33" t="s">
        <v>242</v>
      </c>
      <c r="E1" s="33" t="s">
        <v>55</v>
      </c>
      <c r="F1" s="46" t="s">
        <v>67</v>
      </c>
      <c r="G1" s="46" t="s">
        <v>72</v>
      </c>
      <c r="H1" s="46" t="s">
        <v>73</v>
      </c>
      <c r="I1" s="33" t="s">
        <v>70</v>
      </c>
    </row>
    <row r="2" spans="1:9" ht="15">
      <c r="A2" s="32" t="s">
        <v>3</v>
      </c>
      <c r="B2" s="2">
        <v>5117791</v>
      </c>
      <c r="C2" s="2">
        <v>5237389</v>
      </c>
      <c r="D2" s="2">
        <v>119598</v>
      </c>
      <c r="E2" s="18">
        <v>2.336906684934965</v>
      </c>
      <c r="F2" s="2">
        <v>5251053</v>
      </c>
      <c r="G2" s="2">
        <v>13664</v>
      </c>
      <c r="H2" s="2">
        <f>F2-B2</f>
        <v>133262</v>
      </c>
      <c r="I2" s="18">
        <v>2.603896876601643</v>
      </c>
    </row>
    <row r="3" spans="1:9" ht="15">
      <c r="A3" s="32" t="s">
        <v>4</v>
      </c>
      <c r="B3" s="2">
        <v>57860</v>
      </c>
      <c r="C3" s="2">
        <v>91531</v>
      </c>
      <c r="D3" s="2">
        <v>33671</v>
      </c>
      <c r="E3" s="18">
        <v>58.19391634980989</v>
      </c>
      <c r="F3" s="2">
        <v>91572</v>
      </c>
      <c r="G3" s="2">
        <v>41</v>
      </c>
      <c r="H3" s="2">
        <f aca="true" t="shared" si="0" ref="H3:H28">F3-B3</f>
        <v>33712</v>
      </c>
      <c r="I3" s="18">
        <v>58.26477704804701</v>
      </c>
    </row>
    <row r="4" spans="1:9" ht="15">
      <c r="A4" s="32" t="s">
        <v>5</v>
      </c>
      <c r="B4" s="2">
        <v>2707093</v>
      </c>
      <c r="C4" s="2">
        <v>2706889</v>
      </c>
      <c r="D4" s="2">
        <v>-204</v>
      </c>
      <c r="E4" s="18">
        <v>-0.007535758837985987</v>
      </c>
      <c r="F4" s="2">
        <v>2718602</v>
      </c>
      <c r="G4" s="2">
        <v>11713</v>
      </c>
      <c r="H4" s="2">
        <f t="shared" si="0"/>
        <v>11509</v>
      </c>
      <c r="I4" s="18">
        <v>0.4251423944430428</v>
      </c>
    </row>
    <row r="5" spans="1:9" ht="15">
      <c r="A5" s="32" t="s">
        <v>6</v>
      </c>
      <c r="B5" s="2">
        <v>5695342</v>
      </c>
      <c r="C5" s="2">
        <v>7225552</v>
      </c>
      <c r="D5" s="2">
        <v>1530210</v>
      </c>
      <c r="E5" s="18">
        <v>26.867745606848544</v>
      </c>
      <c r="F5" s="2">
        <v>7378281</v>
      </c>
      <c r="G5" s="2">
        <v>152729</v>
      </c>
      <c r="H5" s="2">
        <f t="shared" si="0"/>
        <v>1682939</v>
      </c>
      <c r="I5" s="18">
        <v>29.549393170770077</v>
      </c>
    </row>
    <row r="6" spans="1:9" ht="15">
      <c r="A6" s="32" t="s">
        <v>8</v>
      </c>
      <c r="B6" s="2">
        <v>1989083</v>
      </c>
      <c r="C6" s="2">
        <v>2683471</v>
      </c>
      <c r="D6" s="2">
        <v>694388</v>
      </c>
      <c r="E6" s="18">
        <v>34.909955994797606</v>
      </c>
      <c r="F6" s="2">
        <v>2683711</v>
      </c>
      <c r="G6" s="2">
        <v>240</v>
      </c>
      <c r="H6" s="2">
        <f t="shared" si="0"/>
        <v>694628</v>
      </c>
      <c r="I6" s="18">
        <v>34.92202185630263</v>
      </c>
    </row>
    <row r="7" spans="1:9" ht="15">
      <c r="A7" s="32" t="s">
        <v>10</v>
      </c>
      <c r="B7" s="2">
        <v>8143</v>
      </c>
      <c r="C7" s="2">
        <v>9396</v>
      </c>
      <c r="D7" s="2">
        <v>1253</v>
      </c>
      <c r="E7" s="18">
        <v>15.387449342993982</v>
      </c>
      <c r="F7" s="2">
        <v>9404</v>
      </c>
      <c r="G7" s="2">
        <v>8</v>
      </c>
      <c r="H7" s="2">
        <f t="shared" si="0"/>
        <v>1261</v>
      </c>
      <c r="I7" s="18">
        <v>15.485693233452045</v>
      </c>
    </row>
    <row r="8" spans="1:9" ht="15">
      <c r="A8" s="32" t="s">
        <v>11</v>
      </c>
      <c r="B8" s="2">
        <v>5038880</v>
      </c>
      <c r="C8" s="2">
        <v>5676320</v>
      </c>
      <c r="D8" s="2">
        <v>637440</v>
      </c>
      <c r="E8" s="18">
        <v>12.650430254342234</v>
      </c>
      <c r="F8" s="2">
        <v>5677773</v>
      </c>
      <c r="G8" s="2">
        <v>1453</v>
      </c>
      <c r="H8" s="2">
        <f t="shared" si="0"/>
        <v>638893</v>
      </c>
      <c r="I8" s="18">
        <v>12.679266027371161</v>
      </c>
    </row>
    <row r="9" spans="1:9" ht="15">
      <c r="A9" s="32" t="s">
        <v>12</v>
      </c>
      <c r="B9" s="2">
        <v>1518346</v>
      </c>
      <c r="C9" s="2">
        <v>1762744</v>
      </c>
      <c r="D9" s="2">
        <v>244398</v>
      </c>
      <c r="E9" s="18">
        <v>16.09633113927919</v>
      </c>
      <c r="F9" s="2">
        <v>1769777</v>
      </c>
      <c r="G9" s="2">
        <v>7033</v>
      </c>
      <c r="H9" s="2">
        <f t="shared" si="0"/>
        <v>251431</v>
      </c>
      <c r="I9" s="18">
        <v>16.559532543965606</v>
      </c>
    </row>
    <row r="10" spans="1:9" ht="15">
      <c r="A10" s="32" t="s">
        <v>13</v>
      </c>
      <c r="B10" s="2">
        <v>881334</v>
      </c>
      <c r="C10" s="2">
        <v>912933</v>
      </c>
      <c r="D10" s="2">
        <v>31599</v>
      </c>
      <c r="E10" s="18">
        <v>3.58536037416008</v>
      </c>
      <c r="F10" s="2">
        <v>919819</v>
      </c>
      <c r="G10" s="2">
        <v>6886</v>
      </c>
      <c r="H10" s="2">
        <f t="shared" si="0"/>
        <v>38485</v>
      </c>
      <c r="I10" s="18">
        <v>4.366675970744349</v>
      </c>
    </row>
    <row r="11" spans="1:9" ht="15">
      <c r="A11" s="32" t="s">
        <v>15</v>
      </c>
      <c r="B11" s="2">
        <v>1436175</v>
      </c>
      <c r="C11" s="2">
        <v>1786017</v>
      </c>
      <c r="D11" s="2">
        <v>349842</v>
      </c>
      <c r="E11" s="18">
        <v>24.35928769126325</v>
      </c>
      <c r="F11" s="2">
        <v>1830727</v>
      </c>
      <c r="G11" s="2">
        <v>44710</v>
      </c>
      <c r="H11" s="2">
        <f t="shared" si="0"/>
        <v>394552</v>
      </c>
      <c r="I11" s="18">
        <v>27.47241805490278</v>
      </c>
    </row>
    <row r="12" spans="1:9" ht="15">
      <c r="A12" s="32" t="s">
        <v>16</v>
      </c>
      <c r="B12" s="2">
        <v>4953573</v>
      </c>
      <c r="C12" s="2">
        <v>5238914</v>
      </c>
      <c r="D12" s="2">
        <v>285341</v>
      </c>
      <c r="E12" s="18">
        <v>5.760306752317973</v>
      </c>
      <c r="F12" s="2">
        <v>5268327</v>
      </c>
      <c r="G12" s="2">
        <v>29413</v>
      </c>
      <c r="H12" s="2">
        <f t="shared" si="0"/>
        <v>314754</v>
      </c>
      <c r="I12" s="18">
        <v>6.3540801760668515</v>
      </c>
    </row>
    <row r="13" spans="1:9" ht="15">
      <c r="A13" s="32" t="s">
        <v>17</v>
      </c>
      <c r="B13" s="2">
        <v>2895416</v>
      </c>
      <c r="C13" s="2">
        <v>3346634</v>
      </c>
      <c r="D13" s="2">
        <v>451218</v>
      </c>
      <c r="E13" s="18">
        <v>15.583874648755137</v>
      </c>
      <c r="F13" s="2">
        <v>3348225</v>
      </c>
      <c r="G13" s="2">
        <v>1591</v>
      </c>
      <c r="H13" s="2">
        <f t="shared" si="0"/>
        <v>452809</v>
      </c>
      <c r="I13" s="18">
        <v>15.638823574919805</v>
      </c>
    </row>
    <row r="14" spans="1:9" ht="15">
      <c r="A14" s="32" t="s">
        <v>20</v>
      </c>
      <c r="B14" s="2">
        <v>6131064</v>
      </c>
      <c r="C14" s="2">
        <v>7696952</v>
      </c>
      <c r="D14" s="2">
        <v>1565888</v>
      </c>
      <c r="E14" s="18">
        <v>25.540232494718698</v>
      </c>
      <c r="F14" s="2">
        <v>7704391</v>
      </c>
      <c r="G14" s="2">
        <v>7439</v>
      </c>
      <c r="H14" s="2">
        <f t="shared" si="0"/>
        <v>1573327</v>
      </c>
      <c r="I14" s="18">
        <v>25.661565431383526</v>
      </c>
    </row>
    <row r="15" spans="1:9" ht="15">
      <c r="A15" s="32" t="s">
        <v>21</v>
      </c>
      <c r="B15" s="2">
        <v>8858291</v>
      </c>
      <c r="C15" s="2">
        <v>10271326</v>
      </c>
      <c r="D15" s="2">
        <v>1413035</v>
      </c>
      <c r="E15" s="18">
        <v>15.951553183339765</v>
      </c>
      <c r="F15" s="2">
        <v>10331716</v>
      </c>
      <c r="G15" s="2">
        <v>60390</v>
      </c>
      <c r="H15" s="2">
        <f t="shared" si="0"/>
        <v>1473425</v>
      </c>
      <c r="I15" s="18">
        <v>16.633287391439275</v>
      </c>
    </row>
    <row r="16" spans="1:9" ht="15">
      <c r="A16" s="32" t="s">
        <v>22</v>
      </c>
      <c r="B16" s="2">
        <v>219506</v>
      </c>
      <c r="C16" s="2">
        <v>460850</v>
      </c>
      <c r="D16" s="2">
        <v>241344</v>
      </c>
      <c r="E16" s="18">
        <v>109.94870299672903</v>
      </c>
      <c r="F16" s="2">
        <v>461136</v>
      </c>
      <c r="G16" s="2">
        <v>286</v>
      </c>
      <c r="H16" s="2">
        <f t="shared" si="0"/>
        <v>241630</v>
      </c>
      <c r="I16" s="18">
        <v>110.07899556276367</v>
      </c>
    </row>
    <row r="17" spans="1:9" ht="15">
      <c r="A17" s="32" t="s">
        <v>23</v>
      </c>
      <c r="B17" s="2">
        <v>85219</v>
      </c>
      <c r="C17" s="2">
        <v>164052</v>
      </c>
      <c r="D17" s="2">
        <v>78833</v>
      </c>
      <c r="E17" s="18">
        <v>92.506365951255</v>
      </c>
      <c r="F17" s="2">
        <v>164114</v>
      </c>
      <c r="G17" s="2">
        <v>62</v>
      </c>
      <c r="H17" s="2">
        <f t="shared" si="0"/>
        <v>78895</v>
      </c>
      <c r="I17" s="18">
        <v>92.57911967988359</v>
      </c>
    </row>
    <row r="18" spans="1:9" ht="15">
      <c r="A18" s="32" t="s">
        <v>24</v>
      </c>
      <c r="B18" s="2">
        <v>68126</v>
      </c>
      <c r="C18" s="2">
        <v>129697</v>
      </c>
      <c r="D18" s="2">
        <v>61571</v>
      </c>
      <c r="E18" s="18">
        <v>90.37812288993923</v>
      </c>
      <c r="F18" s="2">
        <v>129728</v>
      </c>
      <c r="G18" s="2">
        <v>31</v>
      </c>
      <c r="H18" s="2">
        <f t="shared" si="0"/>
        <v>61602</v>
      </c>
      <c r="I18" s="18">
        <v>90.42362680914776</v>
      </c>
    </row>
    <row r="19" spans="1:9" ht="15">
      <c r="A19" s="32" t="s">
        <v>25</v>
      </c>
      <c r="B19" s="2">
        <v>174417</v>
      </c>
      <c r="C19" s="2">
        <v>200900</v>
      </c>
      <c r="D19" s="2">
        <v>26483</v>
      </c>
      <c r="E19" s="18">
        <v>15.183726356949151</v>
      </c>
      <c r="F19" s="2">
        <v>201978</v>
      </c>
      <c r="G19" s="2">
        <v>1078</v>
      </c>
      <c r="H19" s="2">
        <f t="shared" si="0"/>
        <v>27561</v>
      </c>
      <c r="I19" s="18">
        <v>15.801785376425464</v>
      </c>
    </row>
    <row r="20" spans="1:9" ht="15">
      <c r="A20" s="32" t="s">
        <v>26</v>
      </c>
      <c r="B20" s="2">
        <v>3628657</v>
      </c>
      <c r="C20" s="2">
        <v>3669825</v>
      </c>
      <c r="D20" s="2">
        <v>41168</v>
      </c>
      <c r="E20" s="18">
        <v>1.134524425979088</v>
      </c>
      <c r="F20" s="2">
        <v>3670638</v>
      </c>
      <c r="G20" s="2">
        <v>813</v>
      </c>
      <c r="H20" s="2">
        <f t="shared" si="0"/>
        <v>41981</v>
      </c>
      <c r="I20" s="18">
        <v>1.1569294094206204</v>
      </c>
    </row>
    <row r="21" spans="1:9" ht="15">
      <c r="A21" s="32" t="s">
        <v>28</v>
      </c>
      <c r="B21" s="2">
        <v>2240211</v>
      </c>
      <c r="C21" s="2">
        <v>2328393</v>
      </c>
      <c r="D21" s="2">
        <v>88182</v>
      </c>
      <c r="E21" s="18">
        <v>3.9363256407543754</v>
      </c>
      <c r="F21" s="2">
        <v>2328537</v>
      </c>
      <c r="G21" s="2">
        <v>144</v>
      </c>
      <c r="H21" s="2">
        <f t="shared" si="0"/>
        <v>88326</v>
      </c>
      <c r="I21" s="18">
        <v>3.9427536066915128</v>
      </c>
    </row>
    <row r="22" spans="1:9" ht="15">
      <c r="A22" s="32" t="s">
        <v>29</v>
      </c>
      <c r="B22" s="2">
        <v>5325486</v>
      </c>
      <c r="C22" s="2">
        <v>6442998</v>
      </c>
      <c r="D22" s="2">
        <v>1117512</v>
      </c>
      <c r="E22" s="18">
        <v>20.984225665037894</v>
      </c>
      <c r="F22" s="2">
        <v>6463286</v>
      </c>
      <c r="G22" s="2">
        <v>20288</v>
      </c>
      <c r="H22" s="2">
        <f t="shared" si="0"/>
        <v>1137800</v>
      </c>
      <c r="I22" s="18">
        <v>21.36518620084627</v>
      </c>
    </row>
    <row r="23" spans="1:9" ht="15">
      <c r="A23" s="32" t="s">
        <v>30</v>
      </c>
      <c r="B23" s="2">
        <v>1718</v>
      </c>
      <c r="C23" s="2">
        <v>6201</v>
      </c>
      <c r="D23" s="2">
        <v>4483</v>
      </c>
      <c r="E23" s="18">
        <v>260.9429569266589</v>
      </c>
      <c r="F23" s="37">
        <v>6201</v>
      </c>
      <c r="G23" s="2">
        <v>0</v>
      </c>
      <c r="H23" s="2">
        <f t="shared" si="0"/>
        <v>4483</v>
      </c>
      <c r="I23" s="18">
        <v>260.9429569266589</v>
      </c>
    </row>
    <row r="24" spans="1:9" ht="15">
      <c r="A24" s="32" t="s">
        <v>31</v>
      </c>
      <c r="B24" s="2">
        <v>3627108</v>
      </c>
      <c r="C24" s="2">
        <v>4546082</v>
      </c>
      <c r="D24" s="2">
        <v>918974</v>
      </c>
      <c r="E24" s="18">
        <v>25.336273416727597</v>
      </c>
      <c r="F24" s="37">
        <v>4551023</v>
      </c>
      <c r="G24" s="2">
        <v>4941</v>
      </c>
      <c r="H24" s="2">
        <f t="shared" si="0"/>
        <v>923915</v>
      </c>
      <c r="I24" s="18">
        <v>25.472497648264127</v>
      </c>
    </row>
    <row r="25" spans="1:9" ht="15">
      <c r="A25" s="32" t="s">
        <v>32</v>
      </c>
      <c r="B25" s="2">
        <v>3481998</v>
      </c>
      <c r="C25" s="2">
        <v>3717907</v>
      </c>
      <c r="D25" s="2">
        <v>235909</v>
      </c>
      <c r="E25" s="18">
        <v>6.775104408445955</v>
      </c>
      <c r="F25" s="37">
        <v>3722192</v>
      </c>
      <c r="G25" s="2">
        <v>4285</v>
      </c>
      <c r="H25" s="2">
        <f t="shared" si="0"/>
        <v>240194</v>
      </c>
      <c r="I25" s="18">
        <v>6.8981659380619975</v>
      </c>
    </row>
    <row r="26" spans="1:9" ht="15">
      <c r="A26" s="32" t="s">
        <v>33</v>
      </c>
      <c r="B26" s="2">
        <v>199048</v>
      </c>
      <c r="C26" s="2">
        <v>213047</v>
      </c>
      <c r="D26" s="2">
        <v>13999</v>
      </c>
      <c r="E26" s="18">
        <v>7.032976970379004</v>
      </c>
      <c r="F26" s="37">
        <v>217470</v>
      </c>
      <c r="G26" s="2">
        <v>4423</v>
      </c>
      <c r="H26" s="2">
        <f t="shared" si="0"/>
        <v>18422</v>
      </c>
      <c r="I26" s="18">
        <v>9.255054057312808</v>
      </c>
    </row>
    <row r="27" spans="1:9" ht="15">
      <c r="A27" s="32" t="s">
        <v>34</v>
      </c>
      <c r="B27" s="2">
        <v>18899289</v>
      </c>
      <c r="C27" s="2">
        <v>23222873</v>
      </c>
      <c r="D27" s="2">
        <v>4323584</v>
      </c>
      <c r="E27" s="18">
        <v>22.87696642979532</v>
      </c>
      <c r="F27" s="2">
        <v>23263023</v>
      </c>
      <c r="G27" s="2">
        <v>40150</v>
      </c>
      <c r="H27" s="2">
        <f t="shared" si="0"/>
        <v>4363734</v>
      </c>
      <c r="I27" s="18">
        <v>23.089408284089416</v>
      </c>
    </row>
    <row r="28" spans="1:9" ht="15">
      <c r="A28" s="32" t="s">
        <v>35</v>
      </c>
      <c r="B28" s="2">
        <v>731753</v>
      </c>
      <c r="C28" s="2">
        <v>821452</v>
      </c>
      <c r="D28" s="2">
        <v>89699</v>
      </c>
      <c r="E28" s="18">
        <v>12.258098019413655</v>
      </c>
      <c r="F28" s="2">
        <v>844643</v>
      </c>
      <c r="G28" s="2">
        <v>23191</v>
      </c>
      <c r="H28" s="2">
        <f t="shared" si="0"/>
        <v>112890</v>
      </c>
      <c r="I28" s="18">
        <v>15.427336819937874</v>
      </c>
    </row>
    <row r="29" spans="1:9" ht="15">
      <c r="A29" s="3" t="s">
        <v>53</v>
      </c>
      <c r="B29" s="4">
        <v>85970927</v>
      </c>
      <c r="C29" s="4">
        <v>100570345</v>
      </c>
      <c r="D29" s="4">
        <v>14599418</v>
      </c>
      <c r="E29" s="23">
        <v>16.981808280373667</v>
      </c>
      <c r="F29" s="11">
        <v>101007347</v>
      </c>
      <c r="G29" s="4">
        <v>437002</v>
      </c>
      <c r="H29" s="4">
        <f>F29-B29</f>
        <v>15036420</v>
      </c>
      <c r="I29" s="23">
        <v>17.490121980422522</v>
      </c>
    </row>
    <row r="30" spans="1:5" ht="15">
      <c r="A30" s="16"/>
      <c r="C30" s="34"/>
      <c r="D30" s="34"/>
      <c r="E30" s="34"/>
    </row>
    <row r="31" spans="1:9" ht="105">
      <c r="A31" s="4" t="s">
        <v>42</v>
      </c>
      <c r="B31" s="33" t="s">
        <v>54</v>
      </c>
      <c r="C31" s="33" t="s">
        <v>68</v>
      </c>
      <c r="D31" s="33" t="s">
        <v>56</v>
      </c>
      <c r="E31" s="33" t="s">
        <v>55</v>
      </c>
      <c r="F31" s="46" t="s">
        <v>67</v>
      </c>
      <c r="G31" s="46" t="s">
        <v>69</v>
      </c>
      <c r="H31" s="46" t="s">
        <v>73</v>
      </c>
      <c r="I31" s="33" t="s">
        <v>70</v>
      </c>
    </row>
    <row r="32" spans="1:9" ht="15">
      <c r="A32" s="2" t="s">
        <v>41</v>
      </c>
      <c r="B32" s="2">
        <v>16630</v>
      </c>
      <c r="C32" s="2">
        <v>16765</v>
      </c>
      <c r="D32" s="2">
        <v>135</v>
      </c>
      <c r="E32" s="18">
        <v>0.8117859290438966</v>
      </c>
      <c r="F32" s="2">
        <v>16769</v>
      </c>
      <c r="G32" s="2">
        <v>4</v>
      </c>
      <c r="H32" s="2">
        <v>139</v>
      </c>
      <c r="I32" s="18">
        <v>0.8358388454600121</v>
      </c>
    </row>
    <row r="33" spans="1:9" ht="15">
      <c r="A33" s="2" t="s">
        <v>7</v>
      </c>
      <c r="B33" s="2">
        <v>424</v>
      </c>
      <c r="C33" s="2">
        <v>458</v>
      </c>
      <c r="D33" s="2">
        <v>34</v>
      </c>
      <c r="E33" s="18">
        <v>8.018867924528301</v>
      </c>
      <c r="F33" s="2">
        <v>458</v>
      </c>
      <c r="G33" s="2">
        <v>0</v>
      </c>
      <c r="H33" s="2">
        <v>34</v>
      </c>
      <c r="I33" s="18">
        <v>8.018867924528301</v>
      </c>
    </row>
    <row r="34" spans="1:9" ht="15">
      <c r="A34" s="2" t="s">
        <v>40</v>
      </c>
      <c r="B34" s="2">
        <v>14138</v>
      </c>
      <c r="C34" s="2">
        <v>14404</v>
      </c>
      <c r="D34" s="2">
        <v>266</v>
      </c>
      <c r="E34" s="18">
        <v>1.881454236808601</v>
      </c>
      <c r="F34" s="2">
        <v>14407</v>
      </c>
      <c r="G34" s="2">
        <v>3</v>
      </c>
      <c r="H34" s="2">
        <v>269</v>
      </c>
      <c r="I34" s="18">
        <v>1.9026736454944122</v>
      </c>
    </row>
    <row r="35" spans="1:9" ht="15">
      <c r="A35" s="2" t="s">
        <v>9</v>
      </c>
      <c r="B35" s="2">
        <v>13165</v>
      </c>
      <c r="C35" s="2">
        <v>14084</v>
      </c>
      <c r="D35" s="2">
        <v>919</v>
      </c>
      <c r="E35" s="18">
        <v>6.980630459551842</v>
      </c>
      <c r="F35" s="2">
        <v>14232</v>
      </c>
      <c r="G35" s="2">
        <v>148</v>
      </c>
      <c r="H35" s="2">
        <v>1067</v>
      </c>
      <c r="I35" s="18">
        <v>8.104823395366502</v>
      </c>
    </row>
    <row r="36" spans="1:9" ht="14.25">
      <c r="A36" s="2" t="s">
        <v>43</v>
      </c>
      <c r="B36" s="2">
        <v>954104</v>
      </c>
      <c r="C36" s="2">
        <v>1042484</v>
      </c>
      <c r="D36" s="2">
        <v>88380</v>
      </c>
      <c r="E36" s="18">
        <v>9.263141125076512</v>
      </c>
      <c r="F36" s="2">
        <v>1091337</v>
      </c>
      <c r="G36" s="2">
        <v>48853</v>
      </c>
      <c r="H36" s="2">
        <v>137233</v>
      </c>
      <c r="I36" s="18">
        <v>14.383442475872652</v>
      </c>
    </row>
    <row r="37" spans="1:9" ht="14.25">
      <c r="A37" s="37" t="s">
        <v>18</v>
      </c>
      <c r="B37" s="38" t="s">
        <v>57</v>
      </c>
      <c r="C37" s="37">
        <v>14219</v>
      </c>
      <c r="D37" s="37">
        <v>14219</v>
      </c>
      <c r="E37" s="39" t="s">
        <v>57</v>
      </c>
      <c r="F37" s="2">
        <v>14219</v>
      </c>
      <c r="G37" s="2">
        <v>0</v>
      </c>
      <c r="H37" s="47" t="s">
        <v>57</v>
      </c>
      <c r="I37" s="47" t="s">
        <v>57</v>
      </c>
    </row>
    <row r="38" spans="1:9" ht="14.25">
      <c r="A38" s="37" t="s">
        <v>19</v>
      </c>
      <c r="B38" s="38" t="s">
        <v>57</v>
      </c>
      <c r="C38" s="37">
        <v>1789</v>
      </c>
      <c r="D38" s="37">
        <v>1789</v>
      </c>
      <c r="E38" s="39" t="s">
        <v>57</v>
      </c>
      <c r="F38" s="2">
        <v>1792</v>
      </c>
      <c r="G38" s="2">
        <v>3</v>
      </c>
      <c r="H38" s="47" t="s">
        <v>57</v>
      </c>
      <c r="I38" s="47" t="s">
        <v>57</v>
      </c>
    </row>
    <row r="39" spans="1:9" ht="14.25">
      <c r="A39" s="2" t="s">
        <v>27</v>
      </c>
      <c r="B39" s="2">
        <v>10003</v>
      </c>
      <c r="C39" s="12">
        <v>10783</v>
      </c>
      <c r="D39" s="2">
        <v>780</v>
      </c>
      <c r="E39" s="18">
        <v>7.7976607017894635</v>
      </c>
      <c r="F39" s="2">
        <v>10784</v>
      </c>
      <c r="G39" s="2">
        <v>1</v>
      </c>
      <c r="H39" s="2">
        <v>781</v>
      </c>
      <c r="I39" s="18">
        <v>7.807657702689193</v>
      </c>
    </row>
    <row r="40" spans="1:13" ht="14.25">
      <c r="A40" s="13" t="s">
        <v>44</v>
      </c>
      <c r="B40" s="4">
        <v>1008464</v>
      </c>
      <c r="C40" s="11">
        <v>1114986</v>
      </c>
      <c r="D40" s="4">
        <v>106522</v>
      </c>
      <c r="E40" s="23">
        <v>10.562796490504372</v>
      </c>
      <c r="F40" s="4">
        <v>1163998</v>
      </c>
      <c r="G40" s="4">
        <v>49012</v>
      </c>
      <c r="H40" s="4">
        <v>155534</v>
      </c>
      <c r="I40" s="23">
        <v>15.422860905297561</v>
      </c>
      <c r="M40" s="5"/>
    </row>
    <row r="41" spans="1:13" ht="14.25">
      <c r="A41" s="13" t="s">
        <v>36</v>
      </c>
      <c r="B41" s="4">
        <v>86979391</v>
      </c>
      <c r="C41" s="4">
        <v>101685331</v>
      </c>
      <c r="D41" s="4">
        <v>14705940</v>
      </c>
      <c r="E41" s="23">
        <v>16.907384417074155</v>
      </c>
      <c r="F41" s="11">
        <v>102171345</v>
      </c>
      <c r="G41" s="4">
        <v>486014</v>
      </c>
      <c r="H41" s="4">
        <v>15191954</v>
      </c>
      <c r="I41" s="23">
        <v>17.466153562744534</v>
      </c>
      <c r="M41" s="4"/>
    </row>
    <row r="42" spans="2:4" ht="14.25">
      <c r="B42" s="35"/>
      <c r="D42" s="36"/>
    </row>
    <row r="43" ht="14.25">
      <c r="A43" s="4" t="s">
        <v>58</v>
      </c>
    </row>
  </sheetData>
  <sheetProtection/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.421875" style="0" customWidth="1"/>
    <col min="2" max="2" width="19.7109375" style="58" customWidth="1"/>
    <col min="3" max="3" width="23.140625" style="0" customWidth="1"/>
    <col min="4" max="4" width="13.57421875" style="0" customWidth="1"/>
    <col min="6" max="6" width="12.8515625" style="0" customWidth="1"/>
    <col min="7" max="7" width="32.57421875" style="0" customWidth="1"/>
    <col min="8" max="8" width="19.140625" style="0" customWidth="1"/>
    <col min="9" max="9" width="13.7109375" style="0" customWidth="1"/>
  </cols>
  <sheetData>
    <row r="1" spans="1:7" s="16" customFormat="1" ht="18">
      <c r="A1" s="62" t="s">
        <v>78</v>
      </c>
      <c r="B1" s="57"/>
      <c r="C1" s="2"/>
      <c r="D1" s="2"/>
      <c r="F1" s="62" t="s">
        <v>189</v>
      </c>
      <c r="G1" s="57"/>
    </row>
    <row r="2" spans="1:9" ht="84.75">
      <c r="A2" s="59" t="s">
        <v>76</v>
      </c>
      <c r="B2" s="60" t="s">
        <v>74</v>
      </c>
      <c r="C2" s="61" t="s">
        <v>75</v>
      </c>
      <c r="D2" s="59" t="s">
        <v>77</v>
      </c>
      <c r="F2" s="59" t="s">
        <v>76</v>
      </c>
      <c r="G2" s="60" t="s">
        <v>74</v>
      </c>
      <c r="H2" s="61" t="s">
        <v>75</v>
      </c>
      <c r="I2" s="59" t="s">
        <v>77</v>
      </c>
    </row>
    <row r="3" spans="1:9" ht="14.25">
      <c r="A3" s="49">
        <v>141</v>
      </c>
      <c r="B3" s="51" t="s">
        <v>79</v>
      </c>
      <c r="C3" s="55" t="s">
        <v>94</v>
      </c>
      <c r="D3" s="63">
        <v>687726</v>
      </c>
      <c r="F3" s="48">
        <v>101</v>
      </c>
      <c r="G3" s="50" t="s">
        <v>190</v>
      </c>
      <c r="H3" s="66" t="s">
        <v>191</v>
      </c>
      <c r="I3" s="67">
        <v>3</v>
      </c>
    </row>
    <row r="4" spans="1:9" ht="14.25">
      <c r="A4" s="48">
        <v>170</v>
      </c>
      <c r="B4" s="50" t="s">
        <v>79</v>
      </c>
      <c r="C4" s="53" t="s">
        <v>95</v>
      </c>
      <c r="D4" s="64">
        <v>673719</v>
      </c>
      <c r="F4" s="48">
        <v>100</v>
      </c>
      <c r="G4" s="50" t="s">
        <v>190</v>
      </c>
      <c r="H4" s="66" t="s">
        <v>192</v>
      </c>
      <c r="I4" s="67">
        <v>11</v>
      </c>
    </row>
    <row r="5" spans="1:9" ht="14.25">
      <c r="A5" s="48">
        <v>168</v>
      </c>
      <c r="B5" s="50" t="s">
        <v>79</v>
      </c>
      <c r="C5" s="53" t="s">
        <v>96</v>
      </c>
      <c r="D5" s="64">
        <v>672778</v>
      </c>
      <c r="F5" s="48">
        <v>93</v>
      </c>
      <c r="G5" s="50" t="s">
        <v>190</v>
      </c>
      <c r="H5" s="66" t="s">
        <v>193</v>
      </c>
      <c r="I5" s="67">
        <v>34</v>
      </c>
    </row>
    <row r="6" spans="1:9" ht="14.25">
      <c r="A6" s="48">
        <v>529</v>
      </c>
      <c r="B6" s="50" t="s">
        <v>80</v>
      </c>
      <c r="C6" s="53" t="s">
        <v>97</v>
      </c>
      <c r="D6" s="64">
        <v>635389</v>
      </c>
      <c r="F6" s="48">
        <v>97</v>
      </c>
      <c r="G6" s="50" t="s">
        <v>190</v>
      </c>
      <c r="H6" s="66" t="s">
        <v>194</v>
      </c>
      <c r="I6" s="67">
        <v>45</v>
      </c>
    </row>
    <row r="7" spans="1:9" ht="14.25">
      <c r="A7" s="48">
        <v>557</v>
      </c>
      <c r="B7" s="50" t="s">
        <v>80</v>
      </c>
      <c r="C7" s="53" t="s">
        <v>98</v>
      </c>
      <c r="D7" s="64">
        <v>582066</v>
      </c>
      <c r="F7" s="48">
        <v>95</v>
      </c>
      <c r="G7" s="50" t="s">
        <v>190</v>
      </c>
      <c r="H7" s="66" t="s">
        <v>195</v>
      </c>
      <c r="I7" s="67">
        <v>90</v>
      </c>
    </row>
    <row r="8" spans="1:9" ht="14.25">
      <c r="A8" s="48">
        <v>563</v>
      </c>
      <c r="B8" s="50" t="s">
        <v>81</v>
      </c>
      <c r="C8" s="53" t="s">
        <v>99</v>
      </c>
      <c r="D8" s="64">
        <v>581930</v>
      </c>
      <c r="F8" s="48">
        <v>623</v>
      </c>
      <c r="G8" s="50" t="s">
        <v>83</v>
      </c>
      <c r="H8" s="66" t="s">
        <v>196</v>
      </c>
      <c r="I8" s="67">
        <v>100</v>
      </c>
    </row>
    <row r="9" spans="1:9" ht="14.25">
      <c r="A9" s="48">
        <v>138</v>
      </c>
      <c r="B9" s="50" t="s">
        <v>79</v>
      </c>
      <c r="C9" s="54" t="s">
        <v>234</v>
      </c>
      <c r="D9" s="64">
        <v>576940</v>
      </c>
      <c r="F9" s="48">
        <v>92</v>
      </c>
      <c r="G9" s="50" t="s">
        <v>190</v>
      </c>
      <c r="H9" s="66" t="s">
        <v>197</v>
      </c>
      <c r="I9" s="67">
        <v>199</v>
      </c>
    </row>
    <row r="10" spans="1:9" ht="15" customHeight="1">
      <c r="A10" s="48">
        <v>201</v>
      </c>
      <c r="B10" s="50" t="s">
        <v>79</v>
      </c>
      <c r="C10" s="53" t="s">
        <v>100</v>
      </c>
      <c r="D10" s="64">
        <v>551010</v>
      </c>
      <c r="F10" s="49">
        <v>695</v>
      </c>
      <c r="G10" s="65" t="s">
        <v>214</v>
      </c>
      <c r="H10" s="66" t="s">
        <v>198</v>
      </c>
      <c r="I10" s="67">
        <v>200</v>
      </c>
    </row>
    <row r="11" spans="1:9" ht="14.25">
      <c r="A11" s="48">
        <v>178</v>
      </c>
      <c r="B11" s="50" t="s">
        <v>79</v>
      </c>
      <c r="C11" s="54" t="s">
        <v>187</v>
      </c>
      <c r="D11" s="64">
        <v>546778</v>
      </c>
      <c r="F11" s="48">
        <v>658</v>
      </c>
      <c r="G11" s="50" t="s">
        <v>199</v>
      </c>
      <c r="H11" s="66" t="s">
        <v>200</v>
      </c>
      <c r="I11" s="67">
        <v>280</v>
      </c>
    </row>
    <row r="12" spans="1:9" ht="14.25">
      <c r="A12" s="48">
        <v>177</v>
      </c>
      <c r="B12" s="50" t="s">
        <v>79</v>
      </c>
      <c r="C12" s="53" t="s">
        <v>101</v>
      </c>
      <c r="D12" s="64">
        <v>544248</v>
      </c>
      <c r="E12" s="69" t="s">
        <v>215</v>
      </c>
      <c r="F12" s="48">
        <v>251</v>
      </c>
      <c r="G12" s="50" t="s">
        <v>201</v>
      </c>
      <c r="H12" s="66" t="s">
        <v>202</v>
      </c>
      <c r="I12" s="67">
        <v>452</v>
      </c>
    </row>
    <row r="13" spans="1:9" ht="14.25">
      <c r="A13" s="48">
        <v>579</v>
      </c>
      <c r="B13" s="50" t="s">
        <v>82</v>
      </c>
      <c r="C13" s="53" t="s">
        <v>102</v>
      </c>
      <c r="D13" s="64">
        <v>540731</v>
      </c>
      <c r="F13" s="48">
        <v>56</v>
      </c>
      <c r="G13" s="50" t="s">
        <v>203</v>
      </c>
      <c r="H13" s="66" t="s">
        <v>203</v>
      </c>
      <c r="I13" s="67">
        <v>458</v>
      </c>
    </row>
    <row r="14" spans="1:9" ht="14.25">
      <c r="A14" s="48">
        <v>543</v>
      </c>
      <c r="B14" s="50" t="s">
        <v>80</v>
      </c>
      <c r="C14" s="53" t="s">
        <v>103</v>
      </c>
      <c r="D14" s="64">
        <v>520410</v>
      </c>
      <c r="F14" s="48">
        <v>298</v>
      </c>
      <c r="G14" s="50" t="s">
        <v>204</v>
      </c>
      <c r="H14" s="66" t="s">
        <v>205</v>
      </c>
      <c r="I14" s="67">
        <v>608</v>
      </c>
    </row>
    <row r="15" spans="1:9" ht="14.25">
      <c r="A15" s="48">
        <v>651</v>
      </c>
      <c r="B15" s="50" t="s">
        <v>83</v>
      </c>
      <c r="C15" s="53" t="s">
        <v>104</v>
      </c>
      <c r="D15" s="64">
        <v>501973</v>
      </c>
      <c r="F15" s="48">
        <v>99</v>
      </c>
      <c r="G15" s="50" t="s">
        <v>190</v>
      </c>
      <c r="H15" s="66" t="s">
        <v>206</v>
      </c>
      <c r="I15" s="67">
        <v>660</v>
      </c>
    </row>
    <row r="16" spans="1:9" ht="14.25">
      <c r="A16" s="48">
        <v>569</v>
      </c>
      <c r="B16" s="50" t="s">
        <v>81</v>
      </c>
      <c r="C16" s="53" t="s">
        <v>105</v>
      </c>
      <c r="D16" s="64">
        <v>498954</v>
      </c>
      <c r="F16" s="48">
        <v>255</v>
      </c>
      <c r="G16" s="65" t="s">
        <v>212</v>
      </c>
      <c r="H16" s="66" t="s">
        <v>207</v>
      </c>
      <c r="I16" s="67">
        <v>696</v>
      </c>
    </row>
    <row r="17" spans="1:9" ht="14.25">
      <c r="A17" s="48">
        <v>555</v>
      </c>
      <c r="B17" s="50" t="s">
        <v>80</v>
      </c>
      <c r="C17" s="53" t="s">
        <v>106</v>
      </c>
      <c r="D17" s="64">
        <v>497062</v>
      </c>
      <c r="F17" s="48">
        <v>655</v>
      </c>
      <c r="G17" s="50" t="s">
        <v>199</v>
      </c>
      <c r="H17" s="66" t="s">
        <v>208</v>
      </c>
      <c r="I17" s="67">
        <v>1079</v>
      </c>
    </row>
    <row r="18" spans="1:9" ht="14.25">
      <c r="A18" s="48">
        <v>192</v>
      </c>
      <c r="B18" s="50" t="s">
        <v>79</v>
      </c>
      <c r="C18" s="53" t="s">
        <v>107</v>
      </c>
      <c r="D18" s="64">
        <v>492900</v>
      </c>
      <c r="F18" s="48">
        <v>274</v>
      </c>
      <c r="G18" s="65" t="s">
        <v>212</v>
      </c>
      <c r="H18" s="66" t="s">
        <v>209</v>
      </c>
      <c r="I18" s="67">
        <v>1219</v>
      </c>
    </row>
    <row r="19" spans="1:9" ht="14.25">
      <c r="A19" s="48">
        <v>533</v>
      </c>
      <c r="B19" s="50" t="s">
        <v>80</v>
      </c>
      <c r="C19" s="53" t="s">
        <v>108</v>
      </c>
      <c r="D19" s="64">
        <v>485248</v>
      </c>
      <c r="F19" s="48">
        <v>252</v>
      </c>
      <c r="G19" s="50" t="s">
        <v>201</v>
      </c>
      <c r="H19" s="66" t="s">
        <v>210</v>
      </c>
      <c r="I19" s="67">
        <v>1689</v>
      </c>
    </row>
    <row r="20" spans="1:9" ht="14.25">
      <c r="A20" s="48">
        <v>566</v>
      </c>
      <c r="B20" s="50" t="s">
        <v>81</v>
      </c>
      <c r="C20" s="53" t="s">
        <v>109</v>
      </c>
      <c r="D20" s="64">
        <v>480403</v>
      </c>
      <c r="F20" s="48">
        <v>269</v>
      </c>
      <c r="G20" s="50" t="s">
        <v>211</v>
      </c>
      <c r="H20" s="68" t="s">
        <v>213</v>
      </c>
      <c r="I20" s="67">
        <v>1792</v>
      </c>
    </row>
    <row r="21" spans="1:4" ht="14.25">
      <c r="A21" s="48">
        <v>166</v>
      </c>
      <c r="B21" s="50" t="s">
        <v>79</v>
      </c>
      <c r="C21" s="53" t="s">
        <v>110</v>
      </c>
      <c r="D21" s="64">
        <v>479692</v>
      </c>
    </row>
    <row r="22" spans="1:5" ht="14.25">
      <c r="A22" s="48">
        <v>242</v>
      </c>
      <c r="B22" s="50" t="s">
        <v>84</v>
      </c>
      <c r="C22" s="53" t="s">
        <v>111</v>
      </c>
      <c r="D22" s="64">
        <v>479167</v>
      </c>
      <c r="E22" s="70" t="s">
        <v>216</v>
      </c>
    </row>
    <row r="23" spans="1:4" ht="14.25">
      <c r="A23" s="48">
        <v>567</v>
      </c>
      <c r="B23" s="50" t="s">
        <v>81</v>
      </c>
      <c r="C23" s="53" t="s">
        <v>112</v>
      </c>
      <c r="D23" s="64">
        <v>474916</v>
      </c>
    </row>
    <row r="24" spans="1:7" ht="18">
      <c r="A24" s="48">
        <v>182</v>
      </c>
      <c r="B24" s="50" t="s">
        <v>79</v>
      </c>
      <c r="C24" s="53" t="s">
        <v>113</v>
      </c>
      <c r="D24" s="64">
        <v>466853</v>
      </c>
      <c r="F24" s="62" t="s">
        <v>239</v>
      </c>
      <c r="G24" s="2"/>
    </row>
    <row r="25" spans="1:7" ht="14.25">
      <c r="A25" s="48">
        <v>164</v>
      </c>
      <c r="B25" s="50" t="s">
        <v>79</v>
      </c>
      <c r="C25" s="53" t="s">
        <v>114</v>
      </c>
      <c r="D25" s="64">
        <v>465719</v>
      </c>
      <c r="F25" s="4" t="s">
        <v>219</v>
      </c>
      <c r="G25" s="2">
        <v>37</v>
      </c>
    </row>
    <row r="26" spans="1:7" ht="14.25">
      <c r="A26" s="48">
        <v>551</v>
      </c>
      <c r="B26" s="50" t="s">
        <v>80</v>
      </c>
      <c r="C26" s="53" t="s">
        <v>115</v>
      </c>
      <c r="D26" s="64">
        <v>465183</v>
      </c>
      <c r="F26" s="4" t="s">
        <v>220</v>
      </c>
      <c r="G26" s="2">
        <v>18</v>
      </c>
    </row>
    <row r="27" spans="1:7" ht="14.25">
      <c r="A27" s="48">
        <v>143</v>
      </c>
      <c r="B27" s="50" t="s">
        <v>79</v>
      </c>
      <c r="C27" s="53" t="s">
        <v>116</v>
      </c>
      <c r="D27" s="64">
        <v>463336</v>
      </c>
      <c r="F27" s="4" t="s">
        <v>221</v>
      </c>
      <c r="G27" s="2">
        <v>13</v>
      </c>
    </row>
    <row r="28" spans="1:7" ht="14.25">
      <c r="A28" s="48">
        <v>147</v>
      </c>
      <c r="B28" s="50" t="s">
        <v>79</v>
      </c>
      <c r="C28" s="53" t="s">
        <v>117</v>
      </c>
      <c r="D28" s="64">
        <v>460757</v>
      </c>
      <c r="F28" s="4" t="s">
        <v>222</v>
      </c>
      <c r="G28" s="2">
        <v>7</v>
      </c>
    </row>
    <row r="29" spans="1:7" ht="14.25">
      <c r="A29" s="48">
        <v>541</v>
      </c>
      <c r="B29" s="50" t="s">
        <v>80</v>
      </c>
      <c r="C29" s="53" t="s">
        <v>118</v>
      </c>
      <c r="D29" s="64">
        <v>459020</v>
      </c>
      <c r="F29" s="4" t="s">
        <v>223</v>
      </c>
      <c r="G29" s="2">
        <v>6</v>
      </c>
    </row>
    <row r="30" spans="1:7" ht="14.25">
      <c r="A30" s="48">
        <v>204</v>
      </c>
      <c r="B30" s="50" t="s">
        <v>79</v>
      </c>
      <c r="C30" s="53" t="s">
        <v>119</v>
      </c>
      <c r="D30" s="64">
        <v>454720</v>
      </c>
      <c r="F30" s="4" t="s">
        <v>224</v>
      </c>
      <c r="G30" s="2">
        <v>6</v>
      </c>
    </row>
    <row r="31" spans="1:7" ht="14.25">
      <c r="A31" s="48">
        <v>148</v>
      </c>
      <c r="B31" s="50" t="s">
        <v>79</v>
      </c>
      <c r="C31" s="53" t="s">
        <v>120</v>
      </c>
      <c r="D31" s="64">
        <v>453439</v>
      </c>
      <c r="F31" s="4" t="s">
        <v>225</v>
      </c>
      <c r="G31" s="2">
        <v>3</v>
      </c>
    </row>
    <row r="32" spans="1:7" ht="14.25">
      <c r="A32" s="48">
        <v>165</v>
      </c>
      <c r="B32" s="50" t="s">
        <v>79</v>
      </c>
      <c r="C32" s="53" t="s">
        <v>121</v>
      </c>
      <c r="D32" s="64">
        <v>453089</v>
      </c>
      <c r="F32" s="4" t="s">
        <v>229</v>
      </c>
      <c r="G32" s="2">
        <v>3</v>
      </c>
    </row>
    <row r="33" spans="1:7" ht="14.25">
      <c r="A33" s="48">
        <v>546</v>
      </c>
      <c r="B33" s="50" t="s">
        <v>80</v>
      </c>
      <c r="C33" s="53" t="s">
        <v>122</v>
      </c>
      <c r="D33" s="64">
        <v>449007</v>
      </c>
      <c r="F33" s="4" t="s">
        <v>226</v>
      </c>
      <c r="G33" s="2">
        <v>2</v>
      </c>
    </row>
    <row r="34" spans="1:7" ht="14.25">
      <c r="A34" s="48">
        <v>564</v>
      </c>
      <c r="B34" s="50" t="s">
        <v>81</v>
      </c>
      <c r="C34" s="53" t="s">
        <v>123</v>
      </c>
      <c r="D34" s="64">
        <v>448260</v>
      </c>
      <c r="F34" s="4" t="s">
        <v>228</v>
      </c>
      <c r="G34" s="2">
        <v>2</v>
      </c>
    </row>
    <row r="35" spans="1:7" ht="14.25">
      <c r="A35" s="48">
        <v>151</v>
      </c>
      <c r="B35" s="50" t="s">
        <v>79</v>
      </c>
      <c r="C35" s="53" t="s">
        <v>124</v>
      </c>
      <c r="D35" s="64">
        <v>444298</v>
      </c>
      <c r="F35" s="4" t="s">
        <v>230</v>
      </c>
      <c r="G35" s="2">
        <v>1</v>
      </c>
    </row>
    <row r="36" spans="1:7" ht="14.25">
      <c r="A36" s="48">
        <v>237</v>
      </c>
      <c r="B36" s="50" t="s">
        <v>84</v>
      </c>
      <c r="C36" s="53" t="s">
        <v>125</v>
      </c>
      <c r="D36" s="64">
        <v>443049</v>
      </c>
      <c r="F36" s="4" t="s">
        <v>227</v>
      </c>
      <c r="G36" s="2">
        <v>1</v>
      </c>
    </row>
    <row r="37" spans="1:7" ht="14.25">
      <c r="A37" s="48">
        <v>548</v>
      </c>
      <c r="B37" s="50" t="s">
        <v>80</v>
      </c>
      <c r="C37" s="53" t="s">
        <v>126</v>
      </c>
      <c r="D37" s="64">
        <v>439404</v>
      </c>
      <c r="F37" s="4" t="s">
        <v>231</v>
      </c>
      <c r="G37" s="2">
        <v>1</v>
      </c>
    </row>
    <row r="38" spans="1:4" ht="14.25">
      <c r="A38" s="48">
        <v>198</v>
      </c>
      <c r="B38" s="50" t="s">
        <v>79</v>
      </c>
      <c r="C38" s="53" t="s">
        <v>127</v>
      </c>
      <c r="D38" s="64">
        <v>435626</v>
      </c>
    </row>
    <row r="39" spans="1:4" ht="14.25">
      <c r="A39" s="48">
        <v>499</v>
      </c>
      <c r="B39" s="50" t="s">
        <v>85</v>
      </c>
      <c r="C39" s="53" t="s">
        <v>128</v>
      </c>
      <c r="D39" s="64">
        <v>433953</v>
      </c>
    </row>
    <row r="40" spans="1:4" ht="14.25">
      <c r="A40" s="48">
        <v>554</v>
      </c>
      <c r="B40" s="50" t="s">
        <v>80</v>
      </c>
      <c r="C40" s="53" t="s">
        <v>129</v>
      </c>
      <c r="D40" s="64">
        <v>429717</v>
      </c>
    </row>
    <row r="41" spans="1:4" ht="14.25">
      <c r="A41" s="48">
        <v>193</v>
      </c>
      <c r="B41" s="50" t="s">
        <v>79</v>
      </c>
      <c r="C41" s="53" t="s">
        <v>130</v>
      </c>
      <c r="D41" s="64">
        <v>429297</v>
      </c>
    </row>
    <row r="42" spans="1:4" ht="14.25">
      <c r="A42" s="48">
        <v>571</v>
      </c>
      <c r="B42" s="50" t="s">
        <v>81</v>
      </c>
      <c r="C42" s="53" t="s">
        <v>131</v>
      </c>
      <c r="D42" s="64">
        <v>424912</v>
      </c>
    </row>
    <row r="43" spans="1:4" ht="14.25">
      <c r="A43" s="48">
        <v>155</v>
      </c>
      <c r="B43" s="50" t="s">
        <v>79</v>
      </c>
      <c r="C43" s="53" t="s">
        <v>132</v>
      </c>
      <c r="D43" s="64">
        <v>424092</v>
      </c>
    </row>
    <row r="44" spans="1:4" ht="14.25">
      <c r="A44" s="48">
        <v>503</v>
      </c>
      <c r="B44" s="50" t="s">
        <v>85</v>
      </c>
      <c r="C44" s="53" t="s">
        <v>133</v>
      </c>
      <c r="D44" s="64">
        <v>401054</v>
      </c>
    </row>
    <row r="45" spans="1:4" ht="14.25">
      <c r="A45" s="48">
        <v>246</v>
      </c>
      <c r="B45" s="50" t="s">
        <v>84</v>
      </c>
      <c r="C45" s="53" t="s">
        <v>134</v>
      </c>
      <c r="D45" s="64">
        <v>400566</v>
      </c>
    </row>
    <row r="46" spans="1:4" ht="14.25">
      <c r="A46" s="48">
        <v>149</v>
      </c>
      <c r="B46" s="50" t="s">
        <v>79</v>
      </c>
      <c r="C46" s="53" t="s">
        <v>135</v>
      </c>
      <c r="D46" s="64">
        <v>399569</v>
      </c>
    </row>
    <row r="47" spans="1:4" ht="14.25">
      <c r="A47" s="48">
        <v>203</v>
      </c>
      <c r="B47" s="50" t="s">
        <v>79</v>
      </c>
      <c r="C47" s="53" t="s">
        <v>136</v>
      </c>
      <c r="D47" s="64">
        <v>394032</v>
      </c>
    </row>
    <row r="48" spans="1:4" ht="14.25">
      <c r="A48" s="48">
        <v>144</v>
      </c>
      <c r="B48" s="50" t="s">
        <v>79</v>
      </c>
      <c r="C48" s="53" t="s">
        <v>137</v>
      </c>
      <c r="D48" s="64">
        <v>393458</v>
      </c>
    </row>
    <row r="49" spans="1:4" ht="14.25">
      <c r="A49" s="48">
        <v>232</v>
      </c>
      <c r="B49" s="51" t="s">
        <v>84</v>
      </c>
      <c r="C49" s="55" t="s">
        <v>138</v>
      </c>
      <c r="D49" s="64">
        <v>380834</v>
      </c>
    </row>
    <row r="50" spans="1:4" ht="14.25">
      <c r="A50" s="48">
        <v>535</v>
      </c>
      <c r="B50" s="50" t="s">
        <v>80</v>
      </c>
      <c r="C50" s="53" t="s">
        <v>139</v>
      </c>
      <c r="D50" s="64">
        <v>380026</v>
      </c>
    </row>
    <row r="51" spans="1:4" ht="14.25">
      <c r="A51" s="48">
        <v>575</v>
      </c>
      <c r="B51" s="50" t="s">
        <v>81</v>
      </c>
      <c r="C51" s="53" t="s">
        <v>140</v>
      </c>
      <c r="D51" s="64">
        <v>379204</v>
      </c>
    </row>
    <row r="52" spans="1:5" ht="14.25">
      <c r="A52" s="48">
        <v>572</v>
      </c>
      <c r="B52" s="50" t="s">
        <v>81</v>
      </c>
      <c r="C52" s="54" t="s">
        <v>236</v>
      </c>
      <c r="D52" s="64">
        <v>371260</v>
      </c>
      <c r="E52" s="71" t="s">
        <v>217</v>
      </c>
    </row>
    <row r="53" spans="1:4" ht="14.25">
      <c r="A53" s="48">
        <v>621</v>
      </c>
      <c r="B53" s="50" t="s">
        <v>86</v>
      </c>
      <c r="C53" s="53" t="s">
        <v>141</v>
      </c>
      <c r="D53" s="64">
        <v>364219</v>
      </c>
    </row>
    <row r="54" spans="1:4" ht="14.25">
      <c r="A54" s="48">
        <v>568</v>
      </c>
      <c r="B54" s="50" t="s">
        <v>81</v>
      </c>
      <c r="C54" s="53" t="s">
        <v>142</v>
      </c>
      <c r="D54" s="64">
        <v>362885</v>
      </c>
    </row>
    <row r="55" spans="1:4" ht="14.25">
      <c r="A55" s="48">
        <v>532</v>
      </c>
      <c r="B55" s="50" t="s">
        <v>80</v>
      </c>
      <c r="C55" s="53" t="s">
        <v>143</v>
      </c>
      <c r="D55" s="64">
        <v>360117</v>
      </c>
    </row>
    <row r="56" spans="1:4" ht="14.25">
      <c r="A56" s="48">
        <v>150</v>
      </c>
      <c r="B56" s="50" t="s">
        <v>79</v>
      </c>
      <c r="C56" s="53" t="s">
        <v>144</v>
      </c>
      <c r="D56" s="64">
        <v>355705</v>
      </c>
    </row>
    <row r="57" spans="1:4" ht="14.25">
      <c r="A57" s="48">
        <v>118</v>
      </c>
      <c r="B57" s="50" t="s">
        <v>87</v>
      </c>
      <c r="C57" s="53" t="s">
        <v>145</v>
      </c>
      <c r="D57" s="64">
        <v>354355</v>
      </c>
    </row>
    <row r="58" spans="1:4" ht="14.25">
      <c r="A58" s="48">
        <v>139</v>
      </c>
      <c r="B58" s="50" t="s">
        <v>79</v>
      </c>
      <c r="C58" s="53" t="s">
        <v>146</v>
      </c>
      <c r="D58" s="64">
        <v>352605</v>
      </c>
    </row>
    <row r="59" spans="1:4" ht="14.25">
      <c r="A59" s="49">
        <v>126</v>
      </c>
      <c r="B59" s="50" t="s">
        <v>87</v>
      </c>
      <c r="C59" s="53" t="s">
        <v>147</v>
      </c>
      <c r="D59" s="64">
        <v>345995</v>
      </c>
    </row>
    <row r="60" spans="1:4" ht="14.25">
      <c r="A60" s="48">
        <v>573</v>
      </c>
      <c r="B60" s="50" t="s">
        <v>81</v>
      </c>
      <c r="C60" s="53" t="s">
        <v>148</v>
      </c>
      <c r="D60" s="64">
        <v>344543</v>
      </c>
    </row>
    <row r="61" spans="1:4" ht="14.25">
      <c r="A61" s="48">
        <v>542</v>
      </c>
      <c r="B61" s="50" t="s">
        <v>80</v>
      </c>
      <c r="C61" s="53" t="s">
        <v>149</v>
      </c>
      <c r="D61" s="64">
        <v>344218</v>
      </c>
    </row>
    <row r="62" spans="1:4" ht="14.25">
      <c r="A62" s="48">
        <v>106</v>
      </c>
      <c r="B62" s="50" t="s">
        <v>87</v>
      </c>
      <c r="C62" s="53" t="s">
        <v>150</v>
      </c>
      <c r="D62" s="64">
        <v>338865</v>
      </c>
    </row>
    <row r="63" spans="1:4" ht="14.25">
      <c r="A63" s="48">
        <v>188</v>
      </c>
      <c r="B63" s="51" t="s">
        <v>79</v>
      </c>
      <c r="C63" s="55" t="s">
        <v>151</v>
      </c>
      <c r="D63" s="64">
        <v>335037</v>
      </c>
    </row>
    <row r="64" spans="1:4" ht="14.25">
      <c r="A64" s="48">
        <v>200</v>
      </c>
      <c r="B64" s="50" t="s">
        <v>79</v>
      </c>
      <c r="C64" s="53" t="s">
        <v>152</v>
      </c>
      <c r="D64" s="64">
        <v>333322</v>
      </c>
    </row>
    <row r="65" spans="1:4" ht="14.25">
      <c r="A65" s="48">
        <v>158</v>
      </c>
      <c r="B65" s="50" t="s">
        <v>79</v>
      </c>
      <c r="C65" s="54" t="s">
        <v>235</v>
      </c>
      <c r="D65" s="64">
        <v>332968</v>
      </c>
    </row>
    <row r="66" spans="1:4" ht="14.25">
      <c r="A66" s="48">
        <v>561</v>
      </c>
      <c r="B66" s="50" t="s">
        <v>80</v>
      </c>
      <c r="C66" s="53" t="s">
        <v>153</v>
      </c>
      <c r="D66" s="64">
        <v>328570</v>
      </c>
    </row>
    <row r="67" spans="1:4" ht="14.25">
      <c r="A67" s="48">
        <v>152</v>
      </c>
      <c r="B67" s="50" t="s">
        <v>79</v>
      </c>
      <c r="C67" s="53" t="s">
        <v>154</v>
      </c>
      <c r="D67" s="64">
        <v>327206</v>
      </c>
    </row>
    <row r="68" spans="1:4" ht="14.25">
      <c r="A68" s="48">
        <v>616</v>
      </c>
      <c r="B68" s="50" t="s">
        <v>86</v>
      </c>
      <c r="C68" s="53" t="s">
        <v>155</v>
      </c>
      <c r="D68" s="64">
        <v>326685</v>
      </c>
    </row>
    <row r="69" spans="1:4" ht="14.25">
      <c r="A69" s="48">
        <v>108</v>
      </c>
      <c r="B69" s="50" t="s">
        <v>87</v>
      </c>
      <c r="C69" s="53" t="s">
        <v>156</v>
      </c>
      <c r="D69" s="64">
        <v>326509</v>
      </c>
    </row>
    <row r="70" spans="1:4" ht="14.25">
      <c r="A70" s="48">
        <v>160</v>
      </c>
      <c r="B70" s="50" t="s">
        <v>79</v>
      </c>
      <c r="C70" s="53" t="s">
        <v>157</v>
      </c>
      <c r="D70" s="64">
        <v>322818</v>
      </c>
    </row>
    <row r="71" spans="1:4" ht="14.25">
      <c r="A71" s="48">
        <v>184</v>
      </c>
      <c r="B71" s="50" t="s">
        <v>79</v>
      </c>
      <c r="C71" s="53" t="s">
        <v>158</v>
      </c>
      <c r="D71" s="64">
        <v>322324</v>
      </c>
    </row>
    <row r="72" spans="1:4" ht="14.25">
      <c r="A72" s="48">
        <v>544</v>
      </c>
      <c r="B72" s="50" t="s">
        <v>80</v>
      </c>
      <c r="C72" s="53" t="s">
        <v>159</v>
      </c>
      <c r="D72" s="64">
        <v>320852</v>
      </c>
    </row>
    <row r="73" spans="1:4" ht="14.25">
      <c r="A73" s="48">
        <v>648</v>
      </c>
      <c r="B73" s="51" t="s">
        <v>83</v>
      </c>
      <c r="C73" s="55" t="s">
        <v>160</v>
      </c>
      <c r="D73" s="64">
        <v>316885</v>
      </c>
    </row>
    <row r="74" spans="1:4" ht="14.25">
      <c r="A74" s="48">
        <v>612</v>
      </c>
      <c r="B74" s="50" t="s">
        <v>86</v>
      </c>
      <c r="C74" s="53" t="s">
        <v>161</v>
      </c>
      <c r="D74" s="64">
        <v>313748</v>
      </c>
    </row>
    <row r="75" spans="1:4" ht="14.25">
      <c r="A75" s="48">
        <v>136</v>
      </c>
      <c r="B75" s="50" t="s">
        <v>79</v>
      </c>
      <c r="C75" s="53" t="s">
        <v>162</v>
      </c>
      <c r="D75" s="64">
        <v>311883</v>
      </c>
    </row>
    <row r="76" spans="1:4" ht="14.25">
      <c r="A76" s="48">
        <v>620</v>
      </c>
      <c r="B76" s="50" t="s">
        <v>86</v>
      </c>
      <c r="C76" s="54" t="s">
        <v>232</v>
      </c>
      <c r="D76" s="64">
        <v>311754</v>
      </c>
    </row>
    <row r="77" spans="1:4" ht="14.25">
      <c r="A77" s="48">
        <v>137</v>
      </c>
      <c r="B77" s="50" t="s">
        <v>79</v>
      </c>
      <c r="C77" s="53" t="s">
        <v>163</v>
      </c>
      <c r="D77" s="64">
        <v>311352</v>
      </c>
    </row>
    <row r="78" spans="1:4" ht="14.25">
      <c r="A78" s="48">
        <v>565</v>
      </c>
      <c r="B78" s="50" t="s">
        <v>81</v>
      </c>
      <c r="C78" s="54" t="s">
        <v>92</v>
      </c>
      <c r="D78" s="64">
        <v>309850</v>
      </c>
    </row>
    <row r="79" spans="1:4" ht="14.25">
      <c r="A79" s="48">
        <v>103</v>
      </c>
      <c r="B79" s="50" t="s">
        <v>87</v>
      </c>
      <c r="C79" s="53" t="s">
        <v>164</v>
      </c>
      <c r="D79" s="64">
        <v>309752</v>
      </c>
    </row>
    <row r="80" spans="1:4" ht="14.25">
      <c r="A80" s="48">
        <v>230</v>
      </c>
      <c r="B80" s="50" t="s">
        <v>84</v>
      </c>
      <c r="C80" s="53" t="s">
        <v>165</v>
      </c>
      <c r="D80" s="64">
        <v>309723</v>
      </c>
    </row>
    <row r="81" spans="1:4" ht="14.25">
      <c r="A81" s="48">
        <v>614</v>
      </c>
      <c r="B81" s="50" t="s">
        <v>86</v>
      </c>
      <c r="C81" s="53" t="s">
        <v>166</v>
      </c>
      <c r="D81" s="64">
        <v>305007</v>
      </c>
    </row>
    <row r="82" spans="1:4" ht="14.25">
      <c r="A82" s="48">
        <v>123</v>
      </c>
      <c r="B82" s="50" t="s">
        <v>87</v>
      </c>
      <c r="C82" s="53" t="s">
        <v>167</v>
      </c>
      <c r="D82" s="64">
        <v>297811</v>
      </c>
    </row>
    <row r="83" spans="1:4" ht="14.25">
      <c r="A83" s="48">
        <v>531</v>
      </c>
      <c r="B83" s="50" t="s">
        <v>80</v>
      </c>
      <c r="C83" s="53" t="s">
        <v>168</v>
      </c>
      <c r="D83" s="64">
        <v>297694</v>
      </c>
    </row>
    <row r="84" spans="1:4" ht="14.25">
      <c r="A84" s="48">
        <v>220</v>
      </c>
      <c r="B84" s="50" t="s">
        <v>84</v>
      </c>
      <c r="C84" s="53" t="s">
        <v>169</v>
      </c>
      <c r="D84" s="64">
        <v>297193</v>
      </c>
    </row>
    <row r="85" spans="1:4" ht="14.25">
      <c r="A85" s="48">
        <v>330</v>
      </c>
      <c r="B85" s="50" t="s">
        <v>88</v>
      </c>
      <c r="C85" s="53" t="s">
        <v>170</v>
      </c>
      <c r="D85" s="64">
        <v>296241</v>
      </c>
    </row>
    <row r="86" spans="1:4" ht="14.25">
      <c r="A86" s="48">
        <v>609</v>
      </c>
      <c r="B86" s="50" t="s">
        <v>86</v>
      </c>
      <c r="C86" s="53" t="s">
        <v>171</v>
      </c>
      <c r="D86" s="64">
        <v>295258</v>
      </c>
    </row>
    <row r="87" spans="1:4" ht="14.25">
      <c r="A87" s="48">
        <v>574</v>
      </c>
      <c r="B87" s="50" t="s">
        <v>81</v>
      </c>
      <c r="C87" s="53" t="s">
        <v>172</v>
      </c>
      <c r="D87" s="64">
        <v>294617</v>
      </c>
    </row>
    <row r="88" spans="1:4" ht="14.25">
      <c r="A88" s="48">
        <v>550</v>
      </c>
      <c r="B88" s="50" t="s">
        <v>80</v>
      </c>
      <c r="C88" s="53" t="s">
        <v>173</v>
      </c>
      <c r="D88" s="64">
        <v>294595</v>
      </c>
    </row>
    <row r="89" spans="1:4" ht="14.25">
      <c r="A89" s="48">
        <v>600</v>
      </c>
      <c r="B89" s="50" t="s">
        <v>82</v>
      </c>
      <c r="C89" s="53" t="s">
        <v>174</v>
      </c>
      <c r="D89" s="64">
        <v>292387</v>
      </c>
    </row>
    <row r="90" spans="1:4" ht="14.25">
      <c r="A90" s="48">
        <v>174</v>
      </c>
      <c r="B90" s="50" t="s">
        <v>79</v>
      </c>
      <c r="C90" s="53" t="s">
        <v>175</v>
      </c>
      <c r="D90" s="64">
        <v>290974</v>
      </c>
    </row>
    <row r="91" spans="1:4" ht="14.25">
      <c r="A91" s="48">
        <v>195</v>
      </c>
      <c r="B91" s="50" t="s">
        <v>79</v>
      </c>
      <c r="C91" s="53" t="s">
        <v>176</v>
      </c>
      <c r="D91" s="64">
        <v>286416</v>
      </c>
    </row>
    <row r="92" spans="1:4" ht="14.25">
      <c r="A92" s="48">
        <v>191</v>
      </c>
      <c r="B92" s="50" t="s">
        <v>79</v>
      </c>
      <c r="C92" s="53" t="s">
        <v>177</v>
      </c>
      <c r="D92" s="64">
        <v>285812</v>
      </c>
    </row>
    <row r="93" spans="1:4" ht="14.25">
      <c r="A93" s="48">
        <v>446</v>
      </c>
      <c r="B93" s="50" t="s">
        <v>89</v>
      </c>
      <c r="C93" s="53" t="s">
        <v>178</v>
      </c>
      <c r="D93" s="64">
        <v>284524</v>
      </c>
    </row>
    <row r="94" spans="1:4" ht="14.25">
      <c r="A94" s="48">
        <v>549</v>
      </c>
      <c r="B94" s="50" t="s">
        <v>80</v>
      </c>
      <c r="C94" s="53" t="s">
        <v>179</v>
      </c>
      <c r="D94" s="64">
        <v>281535</v>
      </c>
    </row>
    <row r="95" spans="1:4" ht="14.25">
      <c r="A95" s="48">
        <v>222</v>
      </c>
      <c r="B95" s="50" t="s">
        <v>84</v>
      </c>
      <c r="C95" s="53" t="s">
        <v>180</v>
      </c>
      <c r="D95" s="64">
        <v>281480</v>
      </c>
    </row>
    <row r="96" spans="1:4" ht="14.25">
      <c r="A96" s="48">
        <v>479</v>
      </c>
      <c r="B96" s="50" t="s">
        <v>89</v>
      </c>
      <c r="C96" s="53" t="s">
        <v>181</v>
      </c>
      <c r="D96" s="64">
        <v>279476</v>
      </c>
    </row>
    <row r="97" spans="1:4" ht="14.25" customHeight="1">
      <c r="A97" s="48">
        <v>570</v>
      </c>
      <c r="B97" s="52" t="s">
        <v>188</v>
      </c>
      <c r="C97" s="56" t="s">
        <v>93</v>
      </c>
      <c r="D97" s="64">
        <v>279319</v>
      </c>
    </row>
    <row r="98" spans="1:4" ht="14.25">
      <c r="A98" s="48">
        <v>422</v>
      </c>
      <c r="B98" s="50" t="s">
        <v>90</v>
      </c>
      <c r="C98" s="53" t="s">
        <v>182</v>
      </c>
      <c r="D98" s="64">
        <v>276605</v>
      </c>
    </row>
    <row r="99" spans="1:4" ht="14.25">
      <c r="A99" s="48">
        <v>509</v>
      </c>
      <c r="B99" s="50" t="s">
        <v>85</v>
      </c>
      <c r="C99" s="53" t="s">
        <v>183</v>
      </c>
      <c r="D99" s="64">
        <v>274883</v>
      </c>
    </row>
    <row r="100" spans="1:4" ht="14.25">
      <c r="A100" s="48">
        <v>639</v>
      </c>
      <c r="B100" s="50" t="s">
        <v>83</v>
      </c>
      <c r="C100" s="53" t="s">
        <v>184</v>
      </c>
      <c r="D100" s="64">
        <v>274198</v>
      </c>
    </row>
    <row r="101" spans="1:4" ht="14.25">
      <c r="A101" s="48">
        <v>408</v>
      </c>
      <c r="B101" s="50" t="s">
        <v>91</v>
      </c>
      <c r="C101" s="53" t="s">
        <v>185</v>
      </c>
      <c r="D101" s="64">
        <v>272351</v>
      </c>
    </row>
    <row r="102" spans="1:5" ht="14.25">
      <c r="A102" s="48">
        <v>209</v>
      </c>
      <c r="B102" s="50" t="s">
        <v>79</v>
      </c>
      <c r="C102" s="53" t="s">
        <v>186</v>
      </c>
      <c r="D102" s="64">
        <v>270871</v>
      </c>
      <c r="E102" s="72" t="s">
        <v>218</v>
      </c>
    </row>
    <row r="104" ht="14.25">
      <c r="B104" s="75"/>
    </row>
    <row r="105" ht="14.25">
      <c r="B105" s="75"/>
    </row>
    <row r="106" ht="14.25">
      <c r="B106" s="75"/>
    </row>
    <row r="107" ht="15" customHeight="1">
      <c r="B107" s="75"/>
    </row>
    <row r="108" ht="14.25">
      <c r="B108" s="75"/>
    </row>
    <row r="109" ht="14.25">
      <c r="B109" s="75"/>
    </row>
    <row r="110" ht="14.25">
      <c r="B110" s="75"/>
    </row>
    <row r="111" ht="14.25">
      <c r="B111" s="75"/>
    </row>
    <row r="112" ht="14.25">
      <c r="B112" s="75"/>
    </row>
    <row r="113" ht="14.25">
      <c r="B113" s="75"/>
    </row>
    <row r="114" ht="14.25">
      <c r="B114" s="75"/>
    </row>
    <row r="115" ht="14.25">
      <c r="B115" s="75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="80" zoomScaleNormal="80" zoomScalePageLayoutView="0" workbookViewId="0" topLeftCell="B82">
      <selection activeCell="B20" sqref="B20:B21"/>
    </sheetView>
  </sheetViews>
  <sheetFormatPr defaultColWidth="9.140625" defaultRowHeight="15"/>
  <cols>
    <col min="1" max="1" width="12.421875" style="58" customWidth="1"/>
    <col min="2" max="2" width="23.140625" style="16" customWidth="1"/>
    <col min="3" max="3" width="23.28125" style="16" customWidth="1"/>
    <col min="4" max="4" width="13.57421875" style="16" customWidth="1"/>
    <col min="5" max="5" width="16.7109375" style="16" customWidth="1"/>
    <col min="6" max="6" width="16.28125" style="0" customWidth="1"/>
  </cols>
  <sheetData>
    <row r="1" spans="1:6" ht="14.25">
      <c r="A1" s="88" t="s">
        <v>238</v>
      </c>
      <c r="B1" s="2"/>
      <c r="C1" s="2"/>
      <c r="D1" s="2"/>
      <c r="E1" s="2"/>
      <c r="F1" s="2"/>
    </row>
    <row r="2" spans="1:6" ht="102">
      <c r="A2" s="84" t="s">
        <v>76</v>
      </c>
      <c r="B2" s="60" t="s">
        <v>74</v>
      </c>
      <c r="C2" s="61" t="s">
        <v>75</v>
      </c>
      <c r="D2" s="59" t="s">
        <v>77</v>
      </c>
      <c r="E2" s="59" t="s">
        <v>233</v>
      </c>
      <c r="F2" s="78" t="s">
        <v>237</v>
      </c>
    </row>
    <row r="3" spans="1:6" ht="14.25">
      <c r="A3" s="85">
        <v>651</v>
      </c>
      <c r="B3" s="79" t="s">
        <v>83</v>
      </c>
      <c r="C3" s="80" t="s">
        <v>104</v>
      </c>
      <c r="D3" s="63">
        <v>687726</v>
      </c>
      <c r="E3" s="64">
        <v>2085790</v>
      </c>
      <c r="F3" s="23">
        <v>24.066324989572298</v>
      </c>
    </row>
    <row r="4" spans="1:6" ht="14.25">
      <c r="A4" s="86">
        <v>503</v>
      </c>
      <c r="B4" s="79" t="s">
        <v>85</v>
      </c>
      <c r="C4" s="80" t="s">
        <v>133</v>
      </c>
      <c r="D4" s="64">
        <v>673719</v>
      </c>
      <c r="E4" s="64">
        <v>2127986</v>
      </c>
      <c r="F4" s="23">
        <v>18.846646547486685</v>
      </c>
    </row>
    <row r="5" spans="1:6" ht="14.25">
      <c r="A5" s="86">
        <v>533</v>
      </c>
      <c r="B5" s="79" t="s">
        <v>80</v>
      </c>
      <c r="C5" s="80" t="s">
        <v>108</v>
      </c>
      <c r="D5" s="64">
        <v>672778</v>
      </c>
      <c r="E5" s="64">
        <v>2585049</v>
      </c>
      <c r="F5" s="23">
        <v>18.771326965175515</v>
      </c>
    </row>
    <row r="6" spans="1:6" ht="14.25">
      <c r="A6" s="86">
        <v>174</v>
      </c>
      <c r="B6" s="79" t="s">
        <v>79</v>
      </c>
      <c r="C6" s="80" t="s">
        <v>175</v>
      </c>
      <c r="D6" s="64">
        <v>635389</v>
      </c>
      <c r="E6" s="64">
        <v>1563000</v>
      </c>
      <c r="F6" s="23">
        <v>18.616378758797186</v>
      </c>
    </row>
    <row r="7" spans="1:6" ht="14.25">
      <c r="A7" s="86">
        <v>542</v>
      </c>
      <c r="B7" s="79" t="s">
        <v>80</v>
      </c>
      <c r="C7" s="80" t="s">
        <v>149</v>
      </c>
      <c r="D7" s="64">
        <v>582066</v>
      </c>
      <c r="E7" s="64">
        <v>1958483</v>
      </c>
      <c r="F7" s="23">
        <v>17.57574612595565</v>
      </c>
    </row>
    <row r="8" spans="1:6" ht="14.25">
      <c r="A8" s="86">
        <v>330</v>
      </c>
      <c r="B8" s="79" t="s">
        <v>88</v>
      </c>
      <c r="C8" s="80" t="s">
        <v>170</v>
      </c>
      <c r="D8" s="64">
        <v>581930</v>
      </c>
      <c r="E8" s="64">
        <v>1693622</v>
      </c>
      <c r="F8" s="23">
        <v>17.491565414242377</v>
      </c>
    </row>
    <row r="9" spans="1:6" ht="14.25">
      <c r="A9" s="86">
        <v>184</v>
      </c>
      <c r="B9" s="79" t="s">
        <v>79</v>
      </c>
      <c r="C9" s="80" t="s">
        <v>158</v>
      </c>
      <c r="D9" s="64">
        <v>576940</v>
      </c>
      <c r="E9" s="64">
        <v>1847194</v>
      </c>
      <c r="F9" s="23">
        <v>17.44938539211366</v>
      </c>
    </row>
    <row r="10" spans="1:6" ht="14.25">
      <c r="A10" s="86">
        <v>182</v>
      </c>
      <c r="B10" s="79" t="s">
        <v>79</v>
      </c>
      <c r="C10" s="80" t="s">
        <v>113</v>
      </c>
      <c r="D10" s="64">
        <v>551010</v>
      </c>
      <c r="E10" s="64">
        <v>2685292</v>
      </c>
      <c r="F10" s="23">
        <v>17.385558069662444</v>
      </c>
    </row>
    <row r="11" spans="1:6" ht="15" customHeight="1">
      <c r="A11" s="86">
        <v>422</v>
      </c>
      <c r="B11" s="79" t="s">
        <v>90</v>
      </c>
      <c r="C11" s="80" t="s">
        <v>182</v>
      </c>
      <c r="D11" s="64">
        <v>546778</v>
      </c>
      <c r="E11" s="64">
        <v>1619707</v>
      </c>
      <c r="F11" s="23">
        <v>17.077471419213474</v>
      </c>
    </row>
    <row r="12" spans="1:6" ht="14.25">
      <c r="A12" s="86">
        <v>549</v>
      </c>
      <c r="B12" s="79" t="s">
        <v>80</v>
      </c>
      <c r="C12" s="80" t="s">
        <v>179</v>
      </c>
      <c r="D12" s="64">
        <v>544248</v>
      </c>
      <c r="E12" s="64">
        <v>1657576</v>
      </c>
      <c r="F12" s="23">
        <v>16.984741574443646</v>
      </c>
    </row>
    <row r="13" spans="1:6" ht="14.25">
      <c r="A13" s="86">
        <v>446</v>
      </c>
      <c r="B13" s="79" t="s">
        <v>89</v>
      </c>
      <c r="C13" s="80" t="s">
        <v>178</v>
      </c>
      <c r="D13" s="64">
        <v>540731</v>
      </c>
      <c r="E13" s="64">
        <v>1701156</v>
      </c>
      <c r="F13" s="23">
        <v>16.72533265614676</v>
      </c>
    </row>
    <row r="14" spans="1:6" ht="14.25">
      <c r="A14" s="86">
        <v>555</v>
      </c>
      <c r="B14" s="79" t="s">
        <v>80</v>
      </c>
      <c r="C14" s="80" t="s">
        <v>106</v>
      </c>
      <c r="D14" s="64">
        <v>520410</v>
      </c>
      <c r="E14" s="64">
        <v>3003741</v>
      </c>
      <c r="F14" s="23">
        <v>16.548097855307766</v>
      </c>
    </row>
    <row r="15" spans="1:6" ht="14.25">
      <c r="A15" s="86">
        <v>168</v>
      </c>
      <c r="B15" s="79" t="s">
        <v>79</v>
      </c>
      <c r="C15" s="80" t="s">
        <v>96</v>
      </c>
      <c r="D15" s="64">
        <v>501973</v>
      </c>
      <c r="E15" s="74">
        <v>4092845</v>
      </c>
      <c r="F15" s="23">
        <v>16.4379056621983</v>
      </c>
    </row>
    <row r="16" spans="1:6" ht="14.25">
      <c r="A16" s="86">
        <v>149</v>
      </c>
      <c r="B16" s="79" t="s">
        <v>79</v>
      </c>
      <c r="C16" s="80" t="s">
        <v>135</v>
      </c>
      <c r="D16" s="64">
        <v>498954</v>
      </c>
      <c r="E16" s="64">
        <v>2464464</v>
      </c>
      <c r="F16" s="23">
        <v>16.213221211590024</v>
      </c>
    </row>
    <row r="17" spans="1:6" ht="14.25">
      <c r="A17" s="86">
        <v>203</v>
      </c>
      <c r="B17" s="79" t="s">
        <v>79</v>
      </c>
      <c r="C17" s="80" t="s">
        <v>136</v>
      </c>
      <c r="D17" s="64">
        <v>497062</v>
      </c>
      <c r="E17" s="64">
        <v>2431490</v>
      </c>
      <c r="F17" s="23">
        <v>16.20537201469058</v>
      </c>
    </row>
    <row r="18" spans="1:6" ht="14.25">
      <c r="A18" s="86">
        <v>550</v>
      </c>
      <c r="B18" s="79" t="s">
        <v>80</v>
      </c>
      <c r="C18" s="80" t="s">
        <v>173</v>
      </c>
      <c r="D18" s="64">
        <v>492900</v>
      </c>
      <c r="E18" s="64">
        <v>1836086</v>
      </c>
      <c r="F18" s="23">
        <v>16.044727752403755</v>
      </c>
    </row>
    <row r="19" spans="1:6" ht="14.25">
      <c r="A19" s="86">
        <v>222</v>
      </c>
      <c r="B19" s="79" t="s">
        <v>84</v>
      </c>
      <c r="C19" s="80" t="s">
        <v>180</v>
      </c>
      <c r="D19" s="64">
        <v>485248</v>
      </c>
      <c r="E19" s="87">
        <v>1760403</v>
      </c>
      <c r="F19" s="23">
        <v>15.98952058136688</v>
      </c>
    </row>
    <row r="20" spans="1:6" ht="14.25">
      <c r="A20" s="86">
        <v>561</v>
      </c>
      <c r="B20" s="79" t="s">
        <v>80</v>
      </c>
      <c r="C20" s="80" t="s">
        <v>153</v>
      </c>
      <c r="D20" s="64">
        <v>480403</v>
      </c>
      <c r="E20" s="64">
        <v>2077000</v>
      </c>
      <c r="F20" s="23">
        <v>15.819451131439576</v>
      </c>
    </row>
    <row r="21" spans="1:6" ht="14.25">
      <c r="A21" s="86">
        <v>192</v>
      </c>
      <c r="B21" s="79" t="s">
        <v>79</v>
      </c>
      <c r="C21" s="80" t="s">
        <v>107</v>
      </c>
      <c r="D21" s="64">
        <v>479692</v>
      </c>
      <c r="E21" s="64">
        <v>3209141</v>
      </c>
      <c r="F21" s="23">
        <v>15.359250341446511</v>
      </c>
    </row>
    <row r="22" spans="1:6" ht="14.25">
      <c r="A22" s="86">
        <v>178</v>
      </c>
      <c r="B22" s="79" t="s">
        <v>79</v>
      </c>
      <c r="C22" s="81" t="s">
        <v>187</v>
      </c>
      <c r="D22" s="64">
        <v>479167</v>
      </c>
      <c r="E22" s="64">
        <v>3564544</v>
      </c>
      <c r="F22" s="23">
        <v>15.339353364694054</v>
      </c>
    </row>
    <row r="23" spans="1:6" ht="14.25">
      <c r="A23" s="86">
        <v>554</v>
      </c>
      <c r="B23" s="79" t="s">
        <v>80</v>
      </c>
      <c r="C23" s="80" t="s">
        <v>129</v>
      </c>
      <c r="D23" s="64">
        <v>474916</v>
      </c>
      <c r="E23" s="64">
        <v>2820575</v>
      </c>
      <c r="F23" s="23">
        <v>15.23508504471606</v>
      </c>
    </row>
    <row r="24" spans="1:6" ht="14.25">
      <c r="A24" s="86">
        <v>170</v>
      </c>
      <c r="B24" s="79" t="s">
        <v>79</v>
      </c>
      <c r="C24" s="80" t="s">
        <v>95</v>
      </c>
      <c r="D24" s="64">
        <v>466853</v>
      </c>
      <c r="E24" s="64">
        <v>4494204</v>
      </c>
      <c r="F24" s="23">
        <v>14.99084153723329</v>
      </c>
    </row>
    <row r="25" spans="1:6" ht="14.25">
      <c r="A25" s="86">
        <v>141</v>
      </c>
      <c r="B25" s="79" t="s">
        <v>79</v>
      </c>
      <c r="C25" s="80" t="s">
        <v>94</v>
      </c>
      <c r="D25" s="64">
        <v>465719</v>
      </c>
      <c r="E25" s="64">
        <v>4613913</v>
      </c>
      <c r="F25" s="23">
        <v>14.905482613131197</v>
      </c>
    </row>
    <row r="26" spans="1:6" ht="14.25">
      <c r="A26" s="86">
        <v>193</v>
      </c>
      <c r="B26" s="79" t="s">
        <v>79</v>
      </c>
      <c r="C26" s="80" t="s">
        <v>130</v>
      </c>
      <c r="D26" s="64">
        <v>465183</v>
      </c>
      <c r="E26" s="64">
        <v>2903507</v>
      </c>
      <c r="F26" s="23">
        <v>14.785464612277497</v>
      </c>
    </row>
    <row r="27" spans="1:6" ht="14.25">
      <c r="A27" s="86">
        <v>139</v>
      </c>
      <c r="B27" s="79" t="s">
        <v>79</v>
      </c>
      <c r="C27" s="80" t="s">
        <v>146</v>
      </c>
      <c r="D27" s="64">
        <v>463336</v>
      </c>
      <c r="E27" s="64">
        <v>2397888</v>
      </c>
      <c r="F27" s="89">
        <v>14.70481523740892</v>
      </c>
    </row>
    <row r="28" spans="1:6" ht="14.25">
      <c r="A28" s="86">
        <v>535</v>
      </c>
      <c r="B28" s="79" t="s">
        <v>80</v>
      </c>
      <c r="C28" s="80" t="s">
        <v>139</v>
      </c>
      <c r="D28" s="64">
        <v>460757</v>
      </c>
      <c r="E28" s="64">
        <v>2586258</v>
      </c>
      <c r="F28" s="23">
        <v>14.694048312272017</v>
      </c>
    </row>
    <row r="29" spans="1:6" ht="14.25">
      <c r="A29" s="86">
        <v>204</v>
      </c>
      <c r="B29" s="79" t="s">
        <v>79</v>
      </c>
      <c r="C29" s="80" t="s">
        <v>119</v>
      </c>
      <c r="D29" s="64">
        <v>459020</v>
      </c>
      <c r="E29" s="64">
        <v>3108367</v>
      </c>
      <c r="F29" s="23">
        <v>14.628903215096544</v>
      </c>
    </row>
    <row r="30" spans="1:6" ht="14.25">
      <c r="A30" s="86">
        <v>198</v>
      </c>
      <c r="B30" s="79" t="s">
        <v>79</v>
      </c>
      <c r="C30" s="80" t="s">
        <v>127</v>
      </c>
      <c r="D30" s="64">
        <v>454720</v>
      </c>
      <c r="E30" s="64">
        <v>3006538</v>
      </c>
      <c r="F30" s="23">
        <v>14.489289674702265</v>
      </c>
    </row>
    <row r="31" spans="1:6" ht="14.25">
      <c r="A31" s="86">
        <v>563</v>
      </c>
      <c r="B31" s="79" t="s">
        <v>81</v>
      </c>
      <c r="C31" s="80" t="s">
        <v>99</v>
      </c>
      <c r="D31" s="64">
        <v>453439</v>
      </c>
      <c r="E31" s="64">
        <v>4083315</v>
      </c>
      <c r="F31" s="23">
        <v>14.25141092470211</v>
      </c>
    </row>
    <row r="32" spans="1:6" ht="14.25">
      <c r="A32" s="86">
        <v>151</v>
      </c>
      <c r="B32" s="79" t="s">
        <v>79</v>
      </c>
      <c r="C32" s="80" t="s">
        <v>124</v>
      </c>
      <c r="D32" s="64">
        <v>453089</v>
      </c>
      <c r="E32" s="64">
        <v>3129000</v>
      </c>
      <c r="F32" s="23">
        <v>14.199360818152764</v>
      </c>
    </row>
    <row r="33" spans="1:6" ht="14.25">
      <c r="A33" s="86">
        <v>147</v>
      </c>
      <c r="B33" s="79" t="s">
        <v>79</v>
      </c>
      <c r="C33" s="80" t="s">
        <v>117</v>
      </c>
      <c r="D33" s="64">
        <v>449007</v>
      </c>
      <c r="E33" s="64">
        <v>3260699</v>
      </c>
      <c r="F33" s="23">
        <v>14.130620458987474</v>
      </c>
    </row>
    <row r="34" spans="1:6" ht="14.25">
      <c r="A34" s="86">
        <v>191</v>
      </c>
      <c r="B34" s="79" t="s">
        <v>79</v>
      </c>
      <c r="C34" s="80" t="s">
        <v>177</v>
      </c>
      <c r="D34" s="64">
        <v>448260</v>
      </c>
      <c r="E34" s="64">
        <v>2031007</v>
      </c>
      <c r="F34" s="23">
        <v>14.072428110784454</v>
      </c>
    </row>
    <row r="35" spans="1:6" ht="14.25">
      <c r="A35" s="86">
        <v>529</v>
      </c>
      <c r="B35" s="79" t="s">
        <v>80</v>
      </c>
      <c r="C35" s="80" t="s">
        <v>97</v>
      </c>
      <c r="D35" s="64">
        <v>444298</v>
      </c>
      <c r="E35" s="64">
        <v>4543159</v>
      </c>
      <c r="F35" s="23">
        <v>13.985621018326675</v>
      </c>
    </row>
    <row r="36" spans="1:6" ht="14.25">
      <c r="A36" s="86">
        <v>612</v>
      </c>
      <c r="B36" s="79" t="s">
        <v>86</v>
      </c>
      <c r="C36" s="80" t="s">
        <v>161</v>
      </c>
      <c r="D36" s="64">
        <v>443049</v>
      </c>
      <c r="E36" s="64">
        <v>2251727</v>
      </c>
      <c r="F36" s="23">
        <v>13.93366069687844</v>
      </c>
    </row>
    <row r="37" spans="1:6" ht="14.25">
      <c r="A37" s="86">
        <v>499</v>
      </c>
      <c r="B37" s="79" t="s">
        <v>85</v>
      </c>
      <c r="C37" s="80" t="s">
        <v>128</v>
      </c>
      <c r="D37" s="64">
        <v>439404</v>
      </c>
      <c r="E37" s="64">
        <v>3116045</v>
      </c>
      <c r="F37" s="23">
        <v>13.926403501874972</v>
      </c>
    </row>
    <row r="38" spans="1:6" ht="14.25">
      <c r="A38" s="86">
        <v>609</v>
      </c>
      <c r="B38" s="79" t="s">
        <v>86</v>
      </c>
      <c r="C38" s="80" t="s">
        <v>171</v>
      </c>
      <c r="D38" s="64">
        <v>435626</v>
      </c>
      <c r="E38" s="64">
        <v>2127789</v>
      </c>
      <c r="F38" s="23">
        <v>13.876281905771672</v>
      </c>
    </row>
    <row r="39" spans="1:6" ht="14.25">
      <c r="A39" s="86">
        <v>572</v>
      </c>
      <c r="B39" s="79" t="s">
        <v>81</v>
      </c>
      <c r="C39" s="81" t="s">
        <v>236</v>
      </c>
      <c r="D39" s="64">
        <v>433953</v>
      </c>
      <c r="E39" s="64">
        <v>2699473</v>
      </c>
      <c r="F39" s="23">
        <v>13.75305476291113</v>
      </c>
    </row>
    <row r="40" spans="1:6" ht="14.25">
      <c r="A40" s="86">
        <v>155</v>
      </c>
      <c r="B40" s="79" t="s">
        <v>79</v>
      </c>
      <c r="C40" s="80" t="s">
        <v>132</v>
      </c>
      <c r="D40" s="64">
        <v>429717</v>
      </c>
      <c r="E40" s="64">
        <v>3100946</v>
      </c>
      <c r="F40" s="23">
        <v>13.676213645771323</v>
      </c>
    </row>
    <row r="41" spans="1:6" ht="14.25">
      <c r="A41" s="86">
        <v>108</v>
      </c>
      <c r="B41" s="79" t="s">
        <v>87</v>
      </c>
      <c r="C41" s="80" t="s">
        <v>156</v>
      </c>
      <c r="D41" s="64">
        <v>429297</v>
      </c>
      <c r="E41" s="64">
        <v>2408523</v>
      </c>
      <c r="F41" s="23">
        <v>13.55639950293188</v>
      </c>
    </row>
    <row r="42" spans="1:6" ht="14.25">
      <c r="A42" s="86">
        <v>177</v>
      </c>
      <c r="B42" s="79" t="s">
        <v>79</v>
      </c>
      <c r="C42" s="80" t="s">
        <v>101</v>
      </c>
      <c r="D42" s="64">
        <v>424912</v>
      </c>
      <c r="E42" s="64">
        <v>4021243</v>
      </c>
      <c r="F42" s="23">
        <v>13.53432259627185</v>
      </c>
    </row>
    <row r="43" spans="1:6" ht="14.25">
      <c r="A43" s="86">
        <v>509</v>
      </c>
      <c r="B43" s="79" t="s">
        <v>85</v>
      </c>
      <c r="C43" s="80" t="s">
        <v>183</v>
      </c>
      <c r="D43" s="64">
        <v>424092</v>
      </c>
      <c r="E43" s="64">
        <v>2035064</v>
      </c>
      <c r="F43" s="23">
        <v>13.50733932692043</v>
      </c>
    </row>
    <row r="44" spans="1:6" ht="14.25">
      <c r="A44" s="86">
        <v>557</v>
      </c>
      <c r="B44" s="79" t="s">
        <v>80</v>
      </c>
      <c r="C44" s="80" t="s">
        <v>98</v>
      </c>
      <c r="D44" s="64">
        <v>401054</v>
      </c>
      <c r="E44" s="64">
        <v>4317756</v>
      </c>
      <c r="F44" s="23">
        <v>13.480752501994091</v>
      </c>
    </row>
    <row r="45" spans="1:6" ht="14.25">
      <c r="A45" s="86">
        <v>158</v>
      </c>
      <c r="B45" s="79" t="s">
        <v>79</v>
      </c>
      <c r="C45" s="81" t="s">
        <v>235</v>
      </c>
      <c r="D45" s="64">
        <v>400566</v>
      </c>
      <c r="E45" s="64">
        <v>2470996</v>
      </c>
      <c r="F45" s="89">
        <v>13.475052165199783</v>
      </c>
    </row>
    <row r="46" spans="1:6" ht="14.25">
      <c r="A46" s="86">
        <v>543</v>
      </c>
      <c r="B46" s="79" t="s">
        <v>80</v>
      </c>
      <c r="C46" s="80" t="s">
        <v>103</v>
      </c>
      <c r="D46" s="64">
        <v>399569</v>
      </c>
      <c r="E46" s="64">
        <v>3876001</v>
      </c>
      <c r="F46" s="23">
        <v>13.426467124234488</v>
      </c>
    </row>
    <row r="47" spans="1:6" ht="14.25">
      <c r="A47" s="86">
        <v>188</v>
      </c>
      <c r="B47" s="79" t="s">
        <v>79</v>
      </c>
      <c r="C47" s="80" t="s">
        <v>151</v>
      </c>
      <c r="D47" s="64">
        <v>394032</v>
      </c>
      <c r="E47" s="64">
        <v>2496970</v>
      </c>
      <c r="F47" s="23">
        <v>13.41774230367205</v>
      </c>
    </row>
    <row r="48" spans="1:6" ht="14.25">
      <c r="A48" s="86">
        <v>546</v>
      </c>
      <c r="B48" s="79" t="s">
        <v>80</v>
      </c>
      <c r="C48" s="80" t="s">
        <v>122</v>
      </c>
      <c r="D48" s="64">
        <v>393458</v>
      </c>
      <c r="E48" s="64">
        <v>3361292</v>
      </c>
      <c r="F48" s="23">
        <v>13.358167038150807</v>
      </c>
    </row>
    <row r="49" spans="1:6" ht="14.25">
      <c r="A49" s="86">
        <v>165</v>
      </c>
      <c r="B49" s="79" t="s">
        <v>79</v>
      </c>
      <c r="C49" s="80" t="s">
        <v>121</v>
      </c>
      <c r="D49" s="64">
        <v>380834</v>
      </c>
      <c r="E49" s="64">
        <v>3405376</v>
      </c>
      <c r="F49" s="23">
        <v>13.305109333007573</v>
      </c>
    </row>
    <row r="50" spans="1:6" ht="14.25">
      <c r="A50" s="86">
        <v>143</v>
      </c>
      <c r="B50" s="79" t="s">
        <v>79</v>
      </c>
      <c r="C50" s="80" t="s">
        <v>116</v>
      </c>
      <c r="D50" s="64">
        <v>380026</v>
      </c>
      <c r="E50" s="64">
        <v>3487731</v>
      </c>
      <c r="F50" s="23">
        <v>13.2847401362089</v>
      </c>
    </row>
    <row r="51" spans="1:6" ht="14.25">
      <c r="A51" s="86">
        <v>544</v>
      </c>
      <c r="B51" s="79" t="s">
        <v>80</v>
      </c>
      <c r="C51" s="80" t="s">
        <v>159</v>
      </c>
      <c r="D51" s="64">
        <v>379204</v>
      </c>
      <c r="E51" s="64">
        <v>2454196</v>
      </c>
      <c r="F51" s="23">
        <v>13.073609442766593</v>
      </c>
    </row>
    <row r="52" spans="1:6" ht="14.25">
      <c r="A52" s="86">
        <v>200</v>
      </c>
      <c r="B52" s="79" t="s">
        <v>79</v>
      </c>
      <c r="C52" s="80" t="s">
        <v>152</v>
      </c>
      <c r="D52" s="64">
        <v>371260</v>
      </c>
      <c r="E52" s="64">
        <v>2559297</v>
      </c>
      <c r="F52" s="89">
        <v>13.02396712847317</v>
      </c>
    </row>
    <row r="53" spans="1:6" ht="14.25">
      <c r="A53" s="86">
        <v>106</v>
      </c>
      <c r="B53" s="79" t="s">
        <v>87</v>
      </c>
      <c r="C53" s="80" t="s">
        <v>150</v>
      </c>
      <c r="D53" s="64">
        <v>364219</v>
      </c>
      <c r="E53" s="64">
        <v>2603751</v>
      </c>
      <c r="F53" s="23">
        <v>13.014493321365983</v>
      </c>
    </row>
    <row r="54" spans="1:6" ht="14.25">
      <c r="A54" s="86">
        <v>164</v>
      </c>
      <c r="B54" s="79" t="s">
        <v>79</v>
      </c>
      <c r="C54" s="80" t="s">
        <v>114</v>
      </c>
      <c r="D54" s="64">
        <v>362885</v>
      </c>
      <c r="E54" s="64">
        <v>3620000</v>
      </c>
      <c r="F54" s="23">
        <v>12.865165745856354</v>
      </c>
    </row>
    <row r="55" spans="1:6" ht="14.25">
      <c r="A55" s="86">
        <v>648</v>
      </c>
      <c r="B55" s="79" t="s">
        <v>83</v>
      </c>
      <c r="C55" s="80" t="s">
        <v>160</v>
      </c>
      <c r="D55" s="64">
        <v>360117</v>
      </c>
      <c r="E55" s="64">
        <v>2464875</v>
      </c>
      <c r="F55" s="89">
        <v>12.856027181905777</v>
      </c>
    </row>
    <row r="56" spans="1:6" ht="14.25">
      <c r="A56" s="86">
        <v>574</v>
      </c>
      <c r="B56" s="79" t="s">
        <v>81</v>
      </c>
      <c r="C56" s="80" t="s">
        <v>172</v>
      </c>
      <c r="D56" s="64">
        <v>355705</v>
      </c>
      <c r="E56" s="64">
        <v>2344000</v>
      </c>
      <c r="F56" s="23">
        <v>12.568984641638226</v>
      </c>
    </row>
    <row r="57" spans="1:6" ht="14.25">
      <c r="A57" s="86">
        <v>571</v>
      </c>
      <c r="B57" s="79" t="s">
        <v>81</v>
      </c>
      <c r="C57" s="80" t="s">
        <v>131</v>
      </c>
      <c r="D57" s="64">
        <v>354355</v>
      </c>
      <c r="E57" s="64">
        <v>3397448</v>
      </c>
      <c r="F57" s="23">
        <v>12.506799221062398</v>
      </c>
    </row>
    <row r="58" spans="1:6" ht="14.25">
      <c r="A58" s="86">
        <v>209</v>
      </c>
      <c r="B58" s="79" t="s">
        <v>79</v>
      </c>
      <c r="C58" s="80" t="s">
        <v>186</v>
      </c>
      <c r="D58" s="64">
        <v>352605</v>
      </c>
      <c r="E58" s="64">
        <v>2192933</v>
      </c>
      <c r="F58" s="23">
        <v>12.35199616221745</v>
      </c>
    </row>
    <row r="59" spans="1:6" ht="14.25">
      <c r="A59" s="85">
        <v>569</v>
      </c>
      <c r="B59" s="79" t="s">
        <v>81</v>
      </c>
      <c r="C59" s="80" t="s">
        <v>105</v>
      </c>
      <c r="D59" s="64">
        <v>345995</v>
      </c>
      <c r="E59" s="64">
        <v>4053563</v>
      </c>
      <c r="F59" s="23">
        <v>12.30902295091997</v>
      </c>
    </row>
    <row r="60" spans="1:6" ht="14.25">
      <c r="A60" s="86">
        <v>201</v>
      </c>
      <c r="B60" s="79" t="s">
        <v>79</v>
      </c>
      <c r="C60" s="80" t="s">
        <v>100</v>
      </c>
      <c r="D60" s="64">
        <v>344543</v>
      </c>
      <c r="E60" s="64">
        <v>4483992</v>
      </c>
      <c r="F60" s="23">
        <v>12.28838053234707</v>
      </c>
    </row>
    <row r="61" spans="1:6" ht="14.25">
      <c r="A61" s="86">
        <v>160</v>
      </c>
      <c r="B61" s="79" t="s">
        <v>79</v>
      </c>
      <c r="C61" s="80" t="s">
        <v>157</v>
      </c>
      <c r="D61" s="64">
        <v>344218</v>
      </c>
      <c r="E61" s="64">
        <v>2632733</v>
      </c>
      <c r="F61" s="23">
        <v>12.261706751121363</v>
      </c>
    </row>
    <row r="62" spans="1:6" ht="14.25">
      <c r="A62" s="86">
        <v>242</v>
      </c>
      <c r="B62" s="79" t="s">
        <v>84</v>
      </c>
      <c r="C62" s="80" t="s">
        <v>111</v>
      </c>
      <c r="D62" s="64">
        <v>338865</v>
      </c>
      <c r="E62" s="64">
        <v>3943098</v>
      </c>
      <c r="F62" s="23">
        <v>12.152043900506657</v>
      </c>
    </row>
    <row r="63" spans="1:6" ht="14.25">
      <c r="A63" s="86">
        <v>144</v>
      </c>
      <c r="B63" s="79" t="s">
        <v>79</v>
      </c>
      <c r="C63" s="80" t="s">
        <v>137</v>
      </c>
      <c r="D63" s="64">
        <v>335037</v>
      </c>
      <c r="E63" s="64">
        <v>3239774</v>
      </c>
      <c r="F63" s="23">
        <v>12.14461255630794</v>
      </c>
    </row>
    <row r="64" spans="1:6" ht="14.25">
      <c r="A64" s="86">
        <v>246</v>
      </c>
      <c r="B64" s="79" t="s">
        <v>84</v>
      </c>
      <c r="C64" s="80" t="s">
        <v>134</v>
      </c>
      <c r="D64" s="64">
        <v>333322</v>
      </c>
      <c r="E64" s="64">
        <v>3330464</v>
      </c>
      <c r="F64" s="23">
        <v>12.02733312835689</v>
      </c>
    </row>
    <row r="65" spans="1:6" ht="14.25">
      <c r="A65" s="86">
        <v>479</v>
      </c>
      <c r="B65" s="79" t="s">
        <v>89</v>
      </c>
      <c r="C65" s="80" t="s">
        <v>181</v>
      </c>
      <c r="D65" s="64">
        <v>332968</v>
      </c>
      <c r="E65" s="64">
        <v>2378458</v>
      </c>
      <c r="F65" s="23">
        <v>11.750302086477877</v>
      </c>
    </row>
    <row r="66" spans="1:6" ht="14.25">
      <c r="A66" s="86">
        <v>621</v>
      </c>
      <c r="B66" s="79" t="s">
        <v>86</v>
      </c>
      <c r="C66" s="80" t="s">
        <v>141</v>
      </c>
      <c r="D66" s="64">
        <v>328570</v>
      </c>
      <c r="E66" s="64">
        <v>3110327</v>
      </c>
      <c r="F66" s="23">
        <v>11.70999062156487</v>
      </c>
    </row>
    <row r="67" spans="1:6" ht="14.25">
      <c r="A67" s="86">
        <v>614</v>
      </c>
      <c r="B67" s="79" t="s">
        <v>86</v>
      </c>
      <c r="C67" s="80" t="s">
        <v>166</v>
      </c>
      <c r="D67" s="64">
        <v>327206</v>
      </c>
      <c r="E67" s="64">
        <v>2629703</v>
      </c>
      <c r="F67" s="23">
        <v>11.598534131040653</v>
      </c>
    </row>
    <row r="68" spans="1:6" ht="14.25">
      <c r="A68" s="86">
        <v>579</v>
      </c>
      <c r="B68" s="79" t="s">
        <v>82</v>
      </c>
      <c r="C68" s="80" t="s">
        <v>102</v>
      </c>
      <c r="D68" s="64">
        <v>326685</v>
      </c>
      <c r="E68" s="64">
        <v>4779661</v>
      </c>
      <c r="F68" s="23">
        <v>11.313166352174349</v>
      </c>
    </row>
    <row r="69" spans="1:6" ht="14.25">
      <c r="A69" s="86">
        <v>600</v>
      </c>
      <c r="B69" s="79" t="s">
        <v>82</v>
      </c>
      <c r="C69" s="80" t="s">
        <v>174</v>
      </c>
      <c r="D69" s="64">
        <v>326509</v>
      </c>
      <c r="E69" s="64">
        <v>2678980</v>
      </c>
      <c r="F69" s="23">
        <v>10.914116566753018</v>
      </c>
    </row>
    <row r="70" spans="1:6" ht="14.25">
      <c r="A70" s="86">
        <v>541</v>
      </c>
      <c r="B70" s="79" t="s">
        <v>80</v>
      </c>
      <c r="C70" s="80" t="s">
        <v>118</v>
      </c>
      <c r="D70" s="64">
        <v>322818</v>
      </c>
      <c r="E70" s="64">
        <v>4229917</v>
      </c>
      <c r="F70" s="23">
        <v>10.851749573336782</v>
      </c>
    </row>
    <row r="71" spans="1:6" ht="14.25">
      <c r="A71" s="86">
        <v>408</v>
      </c>
      <c r="B71" s="79" t="s">
        <v>91</v>
      </c>
      <c r="C71" s="80" t="s">
        <v>185</v>
      </c>
      <c r="D71" s="64">
        <v>322324</v>
      </c>
      <c r="E71" s="64">
        <v>2519738</v>
      </c>
      <c r="F71" s="23">
        <v>10.808703127071148</v>
      </c>
    </row>
    <row r="72" spans="1:6" ht="14.25">
      <c r="A72" s="86">
        <v>166</v>
      </c>
      <c r="B72" s="79" t="s">
        <v>79</v>
      </c>
      <c r="C72" s="80" t="s">
        <v>110</v>
      </c>
      <c r="D72" s="64">
        <v>320852</v>
      </c>
      <c r="E72" s="64">
        <v>4440895</v>
      </c>
      <c r="F72" s="23">
        <v>10.801696504871202</v>
      </c>
    </row>
    <row r="73" spans="1:6" ht="14.25">
      <c r="A73" s="86">
        <v>565</v>
      </c>
      <c r="B73" s="79" t="s">
        <v>81</v>
      </c>
      <c r="C73" s="81" t="s">
        <v>92</v>
      </c>
      <c r="D73" s="64">
        <v>316885</v>
      </c>
      <c r="E73" s="64">
        <v>2884524</v>
      </c>
      <c r="F73" s="23">
        <v>10.741806967111385</v>
      </c>
    </row>
    <row r="74" spans="1:6" ht="14.25">
      <c r="A74" s="86">
        <v>564</v>
      </c>
      <c r="B74" s="79" t="s">
        <v>81</v>
      </c>
      <c r="C74" s="80" t="s">
        <v>123</v>
      </c>
      <c r="D74" s="64">
        <v>313748</v>
      </c>
      <c r="E74" s="64">
        <v>4178061</v>
      </c>
      <c r="F74" s="23">
        <v>10.728900320028837</v>
      </c>
    </row>
    <row r="75" spans="1:6" ht="14.25">
      <c r="A75" s="86">
        <v>616</v>
      </c>
      <c r="B75" s="79" t="s">
        <v>86</v>
      </c>
      <c r="C75" s="80" t="s">
        <v>155</v>
      </c>
      <c r="D75" s="64">
        <v>311883</v>
      </c>
      <c r="E75" s="64">
        <v>3086293</v>
      </c>
      <c r="F75" s="23">
        <v>10.585028705958896</v>
      </c>
    </row>
    <row r="76" spans="1:6" ht="14.25">
      <c r="A76" s="86">
        <v>126</v>
      </c>
      <c r="B76" s="79" t="s">
        <v>87</v>
      </c>
      <c r="C76" s="80" t="s">
        <v>147</v>
      </c>
      <c r="D76" s="64">
        <v>311754</v>
      </c>
      <c r="E76" s="64">
        <v>3307743</v>
      </c>
      <c r="F76" s="23">
        <v>10.46015364555227</v>
      </c>
    </row>
    <row r="77" spans="1:6" ht="14.25">
      <c r="A77" s="86">
        <v>531</v>
      </c>
      <c r="B77" s="79" t="s">
        <v>80</v>
      </c>
      <c r="C77" s="80" t="s">
        <v>168</v>
      </c>
      <c r="D77" s="64">
        <v>311352</v>
      </c>
      <c r="E77" s="64">
        <v>2888445</v>
      </c>
      <c r="F77" s="23">
        <v>10.306375921992629</v>
      </c>
    </row>
    <row r="78" spans="1:6" ht="14.25">
      <c r="A78" s="86">
        <v>148</v>
      </c>
      <c r="B78" s="79" t="s">
        <v>79</v>
      </c>
      <c r="C78" s="80" t="s">
        <v>120</v>
      </c>
      <c r="D78" s="64">
        <v>309850</v>
      </c>
      <c r="E78" s="64">
        <v>4448359</v>
      </c>
      <c r="F78" s="23">
        <v>10.193399408635859</v>
      </c>
    </row>
    <row r="79" spans="1:6" ht="14.25">
      <c r="A79" s="86">
        <v>532</v>
      </c>
      <c r="B79" s="79" t="s">
        <v>80</v>
      </c>
      <c r="C79" s="80" t="s">
        <v>143</v>
      </c>
      <c r="D79" s="64">
        <v>309752</v>
      </c>
      <c r="E79" s="64">
        <v>3701282</v>
      </c>
      <c r="F79" s="23">
        <v>9.729520744433955</v>
      </c>
    </row>
    <row r="80" spans="1:6" ht="14.25">
      <c r="A80" s="86">
        <v>567</v>
      </c>
      <c r="B80" s="79" t="s">
        <v>81</v>
      </c>
      <c r="C80" s="80" t="s">
        <v>112</v>
      </c>
      <c r="D80" s="64">
        <v>309723</v>
      </c>
      <c r="E80" s="64">
        <v>4889230</v>
      </c>
      <c r="F80" s="23">
        <v>9.713513170785584</v>
      </c>
    </row>
    <row r="81" spans="1:6" ht="14.25">
      <c r="A81" s="86">
        <v>138</v>
      </c>
      <c r="B81" s="79" t="s">
        <v>79</v>
      </c>
      <c r="C81" s="81" t="s">
        <v>234</v>
      </c>
      <c r="D81" s="64">
        <v>305007</v>
      </c>
      <c r="E81" s="64">
        <v>5954390</v>
      </c>
      <c r="F81" s="89">
        <v>9.689321660153265</v>
      </c>
    </row>
    <row r="82" spans="1:6" ht="14.25">
      <c r="A82" s="86">
        <v>150</v>
      </c>
      <c r="B82" s="79" t="s">
        <v>79</v>
      </c>
      <c r="C82" s="80" t="s">
        <v>144</v>
      </c>
      <c r="D82" s="64">
        <v>297811</v>
      </c>
      <c r="E82" s="64">
        <v>3682713</v>
      </c>
      <c r="F82" s="23">
        <v>9.658776016485673</v>
      </c>
    </row>
    <row r="83" spans="1:6" ht="14.25">
      <c r="A83" s="86">
        <v>575</v>
      </c>
      <c r="B83" s="79" t="s">
        <v>81</v>
      </c>
      <c r="C83" s="80" t="s">
        <v>140</v>
      </c>
      <c r="D83" s="64">
        <v>297694</v>
      </c>
      <c r="E83" s="64">
        <v>3936966</v>
      </c>
      <c r="F83" s="23">
        <v>9.6318840447187</v>
      </c>
    </row>
    <row r="84" spans="1:6" ht="13.5" customHeight="1">
      <c r="A84" s="86">
        <v>620</v>
      </c>
      <c r="B84" s="79" t="s">
        <v>86</v>
      </c>
      <c r="C84" s="81" t="s">
        <v>232</v>
      </c>
      <c r="D84" s="64">
        <v>297193</v>
      </c>
      <c r="E84" s="64">
        <v>3301427</v>
      </c>
      <c r="F84" s="89">
        <v>9.44300752371626</v>
      </c>
    </row>
    <row r="85" spans="1:6" ht="15" customHeight="1">
      <c r="A85" s="86">
        <v>570</v>
      </c>
      <c r="B85" s="82" t="s">
        <v>188</v>
      </c>
      <c r="C85" s="83" t="s">
        <v>93</v>
      </c>
      <c r="D85" s="64">
        <v>296241</v>
      </c>
      <c r="E85" s="64">
        <v>2964000</v>
      </c>
      <c r="F85" s="89">
        <v>9.423717948717949</v>
      </c>
    </row>
    <row r="86" spans="1:6" ht="14.25">
      <c r="A86" s="86">
        <v>152</v>
      </c>
      <c r="B86" s="79" t="s">
        <v>79</v>
      </c>
      <c r="C86" s="80" t="s">
        <v>154</v>
      </c>
      <c r="D86" s="64">
        <v>295258</v>
      </c>
      <c r="E86" s="64">
        <v>3499171</v>
      </c>
      <c r="F86" s="23">
        <v>9.350957698266246</v>
      </c>
    </row>
    <row r="87" spans="1:6" ht="14.25">
      <c r="A87" s="86">
        <v>566</v>
      </c>
      <c r="B87" s="79" t="s">
        <v>81</v>
      </c>
      <c r="C87" s="80" t="s">
        <v>109</v>
      </c>
      <c r="D87" s="64">
        <v>294617</v>
      </c>
      <c r="E87" s="64">
        <v>5285911</v>
      </c>
      <c r="F87" s="23">
        <v>9.088367170767725</v>
      </c>
    </row>
    <row r="88" spans="1:6" ht="14.25">
      <c r="A88" s="86">
        <v>237</v>
      </c>
      <c r="B88" s="79" t="s">
        <v>84</v>
      </c>
      <c r="C88" s="80" t="s">
        <v>125</v>
      </c>
      <c r="D88" s="64">
        <v>294595</v>
      </c>
      <c r="E88" s="64">
        <v>5099371</v>
      </c>
      <c r="F88" s="89">
        <v>8.688306851962723</v>
      </c>
    </row>
    <row r="89" spans="1:6" ht="14.25">
      <c r="A89" s="86">
        <v>137</v>
      </c>
      <c r="B89" s="79" t="s">
        <v>79</v>
      </c>
      <c r="C89" s="80" t="s">
        <v>163</v>
      </c>
      <c r="D89" s="64">
        <v>292387</v>
      </c>
      <c r="E89" s="64">
        <v>3673889</v>
      </c>
      <c r="F89" s="23">
        <v>8.47472528429683</v>
      </c>
    </row>
    <row r="90" spans="1:6" ht="14.25">
      <c r="A90" s="86">
        <v>103</v>
      </c>
      <c r="B90" s="79" t="s">
        <v>87</v>
      </c>
      <c r="C90" s="80" t="s">
        <v>164</v>
      </c>
      <c r="D90" s="64">
        <v>290974</v>
      </c>
      <c r="E90" s="64">
        <v>3674179</v>
      </c>
      <c r="F90" s="23">
        <v>8.43050923757389</v>
      </c>
    </row>
    <row r="91" spans="1:6" ht="14.25">
      <c r="A91" s="86">
        <v>195</v>
      </c>
      <c r="B91" s="79" t="s">
        <v>79</v>
      </c>
      <c r="C91" s="80" t="s">
        <v>176</v>
      </c>
      <c r="D91" s="64">
        <v>286416</v>
      </c>
      <c r="E91" s="64">
        <v>3467332</v>
      </c>
      <c r="F91" s="23">
        <v>8.260414635806436</v>
      </c>
    </row>
    <row r="92" spans="1:6" ht="14.25">
      <c r="A92" s="86">
        <v>123</v>
      </c>
      <c r="B92" s="79" t="s">
        <v>87</v>
      </c>
      <c r="C92" s="80" t="s">
        <v>167</v>
      </c>
      <c r="D92" s="64">
        <v>285812</v>
      </c>
      <c r="E92" s="64">
        <v>3687165</v>
      </c>
      <c r="F92" s="23">
        <v>8.076964280144772</v>
      </c>
    </row>
    <row r="93" spans="1:6" ht="14.25">
      <c r="A93" s="86">
        <v>568</v>
      </c>
      <c r="B93" s="79" t="s">
        <v>81</v>
      </c>
      <c r="C93" s="80" t="s">
        <v>142</v>
      </c>
      <c r="D93" s="64">
        <v>284524</v>
      </c>
      <c r="E93" s="64">
        <v>4517398</v>
      </c>
      <c r="F93" s="23">
        <v>8.033053540998601</v>
      </c>
    </row>
    <row r="94" spans="1:6" ht="14.25">
      <c r="A94" s="86">
        <v>573</v>
      </c>
      <c r="B94" s="79" t="s">
        <v>81</v>
      </c>
      <c r="C94" s="80" t="s">
        <v>148</v>
      </c>
      <c r="D94" s="64">
        <v>281535</v>
      </c>
      <c r="E94" s="64">
        <v>4290589</v>
      </c>
      <c r="F94" s="89">
        <v>8.030202846275884</v>
      </c>
    </row>
    <row r="95" spans="1:6" ht="14.25">
      <c r="A95" s="86">
        <v>232</v>
      </c>
      <c r="B95" s="79" t="s">
        <v>84</v>
      </c>
      <c r="C95" s="80" t="s">
        <v>138</v>
      </c>
      <c r="D95" s="64">
        <v>281480</v>
      </c>
      <c r="E95" s="73">
        <v>4801062</v>
      </c>
      <c r="F95" s="23">
        <v>7.932286648245742</v>
      </c>
    </row>
    <row r="96" spans="1:6" ht="14.25">
      <c r="A96" s="86">
        <v>548</v>
      </c>
      <c r="B96" s="79" t="s">
        <v>80</v>
      </c>
      <c r="C96" s="80" t="s">
        <v>126</v>
      </c>
      <c r="D96" s="64">
        <v>279476</v>
      </c>
      <c r="E96" s="64">
        <v>6109052</v>
      </c>
      <c r="F96" s="23">
        <v>7.1926708104629</v>
      </c>
    </row>
    <row r="97" spans="1:6" ht="14.25">
      <c r="A97" s="86">
        <v>136</v>
      </c>
      <c r="B97" s="79" t="s">
        <v>79</v>
      </c>
      <c r="C97" s="80" t="s">
        <v>162</v>
      </c>
      <c r="D97" s="64">
        <v>279319</v>
      </c>
      <c r="E97" s="64">
        <v>4418797</v>
      </c>
      <c r="F97" s="23">
        <v>7.058097486714144</v>
      </c>
    </row>
    <row r="98" spans="1:6" ht="14.25">
      <c r="A98" s="86">
        <v>230</v>
      </c>
      <c r="B98" s="79" t="s">
        <v>84</v>
      </c>
      <c r="C98" s="80" t="s">
        <v>165</v>
      </c>
      <c r="D98" s="64">
        <v>276605</v>
      </c>
      <c r="E98" s="64">
        <v>4487379</v>
      </c>
      <c r="F98" s="23">
        <v>6.902091399010424</v>
      </c>
    </row>
    <row r="99" spans="1:6" ht="14.25">
      <c r="A99" s="86">
        <v>220</v>
      </c>
      <c r="B99" s="79" t="s">
        <v>84</v>
      </c>
      <c r="C99" s="80" t="s">
        <v>169</v>
      </c>
      <c r="D99" s="64">
        <v>274883</v>
      </c>
      <c r="E99" s="64">
        <v>4379383</v>
      </c>
      <c r="F99" s="23">
        <v>6.786184263856347</v>
      </c>
    </row>
    <row r="100" spans="1:6" ht="14.25">
      <c r="A100" s="86">
        <v>118</v>
      </c>
      <c r="B100" s="79" t="s">
        <v>87</v>
      </c>
      <c r="C100" s="80" t="s">
        <v>145</v>
      </c>
      <c r="D100" s="64">
        <v>274198</v>
      </c>
      <c r="E100" s="64">
        <v>6626178</v>
      </c>
      <c r="F100" s="23">
        <v>5.347803816921308</v>
      </c>
    </row>
    <row r="101" spans="1:6" ht="14.25">
      <c r="A101" s="86">
        <v>639</v>
      </c>
      <c r="B101" s="79" t="s">
        <v>83</v>
      </c>
      <c r="C101" s="80" t="s">
        <v>184</v>
      </c>
      <c r="D101" s="64">
        <v>272351</v>
      </c>
      <c r="E101" s="64">
        <v>5151549</v>
      </c>
      <c r="F101" s="23">
        <v>5.322632085999764</v>
      </c>
    </row>
    <row r="102" spans="1:6" ht="14.25">
      <c r="A102" s="86">
        <v>551</v>
      </c>
      <c r="B102" s="79" t="s">
        <v>80</v>
      </c>
      <c r="C102" s="80" t="s">
        <v>115</v>
      </c>
      <c r="D102" s="64">
        <v>270871</v>
      </c>
      <c r="E102" s="64">
        <v>9426959</v>
      </c>
      <c r="F102" s="23">
        <v>4.934602982785859</v>
      </c>
    </row>
    <row r="104" ht="14.25">
      <c r="A104" s="75"/>
    </row>
    <row r="105" ht="14.25">
      <c r="A105" s="75"/>
    </row>
    <row r="106" ht="14.25">
      <c r="A106" s="75"/>
    </row>
    <row r="107" ht="14.25">
      <c r="A107" s="75"/>
    </row>
    <row r="108" ht="14.25">
      <c r="A108" s="75"/>
    </row>
    <row r="109" ht="14.25">
      <c r="A109" s="75"/>
    </row>
    <row r="110" ht="14.25">
      <c r="A110" s="75"/>
    </row>
    <row r="111" ht="14.25">
      <c r="A111" s="75"/>
    </row>
    <row r="112" ht="14.25">
      <c r="A112" s="75"/>
    </row>
    <row r="113" ht="14.25">
      <c r="A113" s="75"/>
    </row>
    <row r="114" ht="14.25">
      <c r="A114" s="75"/>
    </row>
    <row r="115" ht="14.25">
      <c r="A115" s="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kaush</dc:creator>
  <cp:keywords/>
  <dc:description/>
  <cp:lastModifiedBy>Venkatesh Nayak</cp:lastModifiedBy>
  <dcterms:created xsi:type="dcterms:W3CDTF">2020-09-08T04:48:30Z</dcterms:created>
  <dcterms:modified xsi:type="dcterms:W3CDTF">2020-11-19T16:04:45Z</dcterms:modified>
  <cp:category/>
  <cp:version/>
  <cp:contentType/>
  <cp:contentStatus/>
</cp:coreProperties>
</file>